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作業用（廣中）\販売\R5販売\令和5～7年 協定販売（大径木）\02.起案\"/>
    </mc:Choice>
  </mc:AlternateContent>
  <bookViews>
    <workbookView xWindow="3600" yWindow="0" windowWidth="19260" windowHeight="2535"/>
  </bookViews>
  <sheets>
    <sheet name="企画提案書表紙" sheetId="7" r:id="rId1"/>
    <sheet name="企画提案書1～2" sheetId="3" r:id="rId2"/>
    <sheet name="企画提案書3" sheetId="5" r:id="rId3"/>
    <sheet name="企画提案書４" sheetId="10" r:id="rId4"/>
  </sheets>
  <definedNames>
    <definedName name="_xlnm.Print_Area" localSheetId="1">'企画提案書1～2'!$A$1:$X$39</definedName>
    <definedName name="_xlnm.Print_Area" localSheetId="2">企画提案書3!$B$1:$F$17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3" l="1"/>
  <c r="R33" i="3"/>
  <c r="M19" i="10" l="1"/>
  <c r="L19" i="10"/>
  <c r="H19" i="10"/>
  <c r="E19" i="10"/>
  <c r="M16" i="10"/>
  <c r="L16" i="10"/>
  <c r="H16" i="10"/>
  <c r="E16" i="10"/>
  <c r="M11" i="10"/>
  <c r="L11" i="10"/>
  <c r="H11" i="10"/>
  <c r="E11" i="10"/>
  <c r="H49" i="10"/>
  <c r="H46" i="10"/>
  <c r="H41" i="10"/>
  <c r="H34" i="10"/>
  <c r="H35" i="10" s="1"/>
  <c r="H31" i="10"/>
  <c r="H26" i="10"/>
  <c r="H50" i="10" l="1"/>
  <c r="M20" i="10"/>
  <c r="L20" i="10"/>
  <c r="H20" i="10"/>
  <c r="E20" i="10"/>
  <c r="B1" i="10"/>
  <c r="B2" i="10" s="1"/>
  <c r="M49" i="10" l="1"/>
  <c r="L49" i="10"/>
  <c r="E49" i="10"/>
  <c r="M46" i="10"/>
  <c r="L46" i="10"/>
  <c r="E46" i="10"/>
  <c r="M41" i="10"/>
  <c r="L41" i="10"/>
  <c r="E41" i="10"/>
  <c r="M34" i="10"/>
  <c r="L34" i="10"/>
  <c r="E34" i="10"/>
  <c r="E35" i="10" s="1"/>
  <c r="M31" i="10"/>
  <c r="M35" i="10" s="1"/>
  <c r="L31" i="10"/>
  <c r="E31" i="10"/>
  <c r="M26" i="10"/>
  <c r="L26" i="10"/>
  <c r="E26" i="10"/>
  <c r="M50" i="10" l="1"/>
  <c r="L50" i="10"/>
  <c r="L35" i="10"/>
  <c r="E50" i="10"/>
  <c r="B2" i="5" l="1"/>
  <c r="O37" i="3" l="1"/>
  <c r="U33" i="3"/>
  <c r="T37" i="3" l="1"/>
  <c r="W37" i="3" l="1"/>
</calcChain>
</file>

<file path=xl/sharedStrings.xml><?xml version="1.0" encoding="utf-8"?>
<sst xmlns="http://schemas.openxmlformats.org/spreadsheetml/2006/main" count="116" uniqueCount="90">
  <si>
    <t>備考</t>
    <rPh sb="0" eb="2">
      <t>ビコウ</t>
    </rPh>
    <phoneticPr fontId="1"/>
  </si>
  <si>
    <t>伐倒</t>
    <rPh sb="0" eb="2">
      <t>バットウ</t>
    </rPh>
    <phoneticPr fontId="1"/>
  </si>
  <si>
    <t>集材</t>
    <rPh sb="0" eb="2">
      <t>シュウザイ</t>
    </rPh>
    <phoneticPr fontId="1"/>
  </si>
  <si>
    <t>造材</t>
    <rPh sb="0" eb="2">
      <t>ゾウザイ</t>
    </rPh>
    <phoneticPr fontId="1"/>
  </si>
  <si>
    <t>積込</t>
    <rPh sb="0" eb="2">
      <t>ツミコミ</t>
    </rPh>
    <phoneticPr fontId="1"/>
  </si>
  <si>
    <t>運賃</t>
    <rPh sb="0" eb="2">
      <t>ウンチン</t>
    </rPh>
    <phoneticPr fontId="1"/>
  </si>
  <si>
    <t>諸経費</t>
    <rPh sb="0" eb="3">
      <t>ショケイヒ</t>
    </rPh>
    <phoneticPr fontId="1"/>
  </si>
  <si>
    <t>出材量</t>
    <rPh sb="0" eb="2">
      <t>シュツザイ</t>
    </rPh>
    <rPh sb="2" eb="3">
      <t>リョウ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</si>
  <si>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</si>
  <si>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</si>
  <si>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※　こちらに記載した単価等は、選考時及び協定後の見積合せ時の参考として利用します。</t>
    <rPh sb="6" eb="8">
      <t>キサイ</t>
    </rPh>
    <rPh sb="10" eb="13">
      <t>タンカトウ</t>
    </rPh>
    <rPh sb="15" eb="17">
      <t>センコウ</t>
    </rPh>
    <rPh sb="17" eb="18">
      <t>ジ</t>
    </rPh>
    <rPh sb="18" eb="19">
      <t>オヨ</t>
    </rPh>
    <rPh sb="20" eb="22">
      <t>キョウテイ</t>
    </rPh>
    <rPh sb="22" eb="23">
      <t>ゴ</t>
    </rPh>
    <rPh sb="24" eb="26">
      <t>ミツモリ</t>
    </rPh>
    <rPh sb="26" eb="27">
      <t>アワ</t>
    </rPh>
    <rPh sb="28" eb="29">
      <t>ジ</t>
    </rPh>
    <rPh sb="30" eb="32">
      <t>サンコウ</t>
    </rPh>
    <rPh sb="35" eb="37">
      <t>リヨウ</t>
    </rPh>
    <phoneticPr fontId="1"/>
  </si>
  <si>
    <t>所在地</t>
    <rPh sb="0" eb="3">
      <t>ショザイチ</t>
    </rPh>
    <phoneticPr fontId="1"/>
  </si>
  <si>
    <t>一般材</t>
    <rPh sb="0" eb="2">
      <t>イッパン</t>
    </rPh>
    <rPh sb="2" eb="3">
      <t>ザイ</t>
    </rPh>
    <phoneticPr fontId="1"/>
  </si>
  <si>
    <t>パルプ</t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</si>
  <si>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</si>
  <si>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</si>
  <si>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会社名</t>
    <rPh sb="0" eb="3">
      <t>カイシャメイ</t>
    </rPh>
    <phoneticPr fontId="1"/>
  </si>
  <si>
    <t>丸太販売単価</t>
    <rPh sb="0" eb="2">
      <t>マルタ</t>
    </rPh>
    <rPh sb="2" eb="4">
      <t>ハンバイ</t>
    </rPh>
    <rPh sb="4" eb="6">
      <t>タンカ</t>
    </rPh>
    <phoneticPr fontId="1"/>
  </si>
  <si>
    <t>①販路の拡大(新規販売先の開拓、付加価値の向上)</t>
    <rPh sb="1" eb="3">
      <t>ハンロ</t>
    </rPh>
    <rPh sb="4" eb="6">
      <t>カクダイ</t>
    </rPh>
    <rPh sb="7" eb="9">
      <t>シンキ</t>
    </rPh>
    <rPh sb="9" eb="11">
      <t>ハンバイ</t>
    </rPh>
    <rPh sb="11" eb="12">
      <t>サキ</t>
    </rPh>
    <rPh sb="13" eb="15">
      <t>カイタク</t>
    </rPh>
    <rPh sb="16" eb="18">
      <t>フカ</t>
    </rPh>
    <rPh sb="18" eb="20">
      <t>カチ</t>
    </rPh>
    <rPh sb="21" eb="23">
      <t>コウジョウ</t>
    </rPh>
    <phoneticPr fontId="1"/>
  </si>
  <si>
    <t>②林地未利用材の活用</t>
    <rPh sb="1" eb="3">
      <t>リンチ</t>
    </rPh>
    <rPh sb="3" eb="4">
      <t>ミ</t>
    </rPh>
    <rPh sb="4" eb="6">
      <t>リヨウ</t>
    </rPh>
    <rPh sb="6" eb="7">
      <t>ザイ</t>
    </rPh>
    <rPh sb="8" eb="10">
      <t>カツヨウ</t>
    </rPh>
    <phoneticPr fontId="1"/>
  </si>
  <si>
    <t>提案内容</t>
    <rPh sb="0" eb="2">
      <t>テイアン</t>
    </rPh>
    <rPh sb="2" eb="4">
      <t>ナイヨウ</t>
    </rPh>
    <phoneticPr fontId="1"/>
  </si>
  <si>
    <t>1．事業実施体制・遂行能力</t>
    <rPh sb="2" eb="4">
      <t>ジギョウ</t>
    </rPh>
    <rPh sb="4" eb="6">
      <t>ジッシ</t>
    </rPh>
    <rPh sb="6" eb="8">
      <t>タイセイ</t>
    </rPh>
    <rPh sb="9" eb="11">
      <t>スイコウ</t>
    </rPh>
    <rPh sb="11" eb="13">
      <t>ノウリョク</t>
    </rPh>
    <phoneticPr fontId="1"/>
  </si>
  <si>
    <t>事業体名</t>
    <rPh sb="0" eb="2">
      <t>ジギョウ</t>
    </rPh>
    <rPh sb="2" eb="3">
      <t>タイ</t>
    </rPh>
    <rPh sb="3" eb="4">
      <t>メイ</t>
    </rPh>
    <phoneticPr fontId="1"/>
  </si>
  <si>
    <t>①資本金(万円)</t>
    <rPh sb="1" eb="4">
      <t>シホンキン</t>
    </rPh>
    <rPh sb="5" eb="7">
      <t>マンエン</t>
    </rPh>
    <phoneticPr fontId="1"/>
  </si>
  <si>
    <t>②営業年数(年)</t>
    <rPh sb="1" eb="3">
      <t>エイギョウ</t>
    </rPh>
    <rPh sb="3" eb="5">
      <t>ネンスウ</t>
    </rPh>
    <rPh sb="6" eb="7">
      <t>ネン</t>
    </rPh>
    <phoneticPr fontId="1"/>
  </si>
  <si>
    <t>雇用体制(人)</t>
    <rPh sb="0" eb="2">
      <t>コヨウ</t>
    </rPh>
    <rPh sb="2" eb="4">
      <t>タイセイ</t>
    </rPh>
    <rPh sb="5" eb="6">
      <t>ニン</t>
    </rPh>
    <phoneticPr fontId="1"/>
  </si>
  <si>
    <t>入札参加資格名簿番号</t>
    <rPh sb="0" eb="2">
      <t>ニュウサツ</t>
    </rPh>
    <rPh sb="2" eb="4">
      <t>サンカ</t>
    </rPh>
    <rPh sb="4" eb="6">
      <t>シカク</t>
    </rPh>
    <rPh sb="6" eb="8">
      <t>メイボ</t>
    </rPh>
    <rPh sb="8" eb="10">
      <t>バンゴウ</t>
    </rPh>
    <phoneticPr fontId="1"/>
  </si>
  <si>
    <t>※林業労働者に関する研修修了者登録状況</t>
    <rPh sb="1" eb="3">
      <t>リンギョウ</t>
    </rPh>
    <rPh sb="3" eb="6">
      <t>ロウドウシャ</t>
    </rPh>
    <rPh sb="7" eb="8">
      <t>カン</t>
    </rPh>
    <rPh sb="10" eb="12">
      <t>ケンシュウ</t>
    </rPh>
    <rPh sb="12" eb="15">
      <t>シュウリョウシャ</t>
    </rPh>
    <rPh sb="15" eb="17">
      <t>トウロク</t>
    </rPh>
    <rPh sb="17" eb="19">
      <t>ジョウキョウ</t>
    </rPh>
    <phoneticPr fontId="1"/>
  </si>
  <si>
    <t>林業労働者に関する
研修修了者登録状況※</t>
    <rPh sb="0" eb="2">
      <t>リンギョウ</t>
    </rPh>
    <rPh sb="2" eb="5">
      <t>ロウドウシャ</t>
    </rPh>
    <rPh sb="6" eb="7">
      <t>カン</t>
    </rPh>
    <rPh sb="10" eb="12">
      <t>ケンシュウ</t>
    </rPh>
    <rPh sb="12" eb="15">
      <t>シュウリョウシャ</t>
    </rPh>
    <rPh sb="15" eb="17">
      <t>トウロク</t>
    </rPh>
    <rPh sb="17" eb="19">
      <t>ジョウキョウ</t>
    </rPh>
    <phoneticPr fontId="1"/>
  </si>
  <si>
    <t>昨年度</t>
    <rPh sb="0" eb="3">
      <t>サクネンド</t>
    </rPh>
    <phoneticPr fontId="1"/>
  </si>
  <si>
    <t>一昨年度</t>
    <rPh sb="0" eb="3">
      <t>イッサクネン</t>
    </rPh>
    <rPh sb="3" eb="4">
      <t>ド</t>
    </rPh>
    <phoneticPr fontId="1"/>
  </si>
  <si>
    <t>FM:(　　  　)人
FL:(  　　　)人
FW:(　　　　)人</t>
    <rPh sb="10" eb="11">
      <t>ニン</t>
    </rPh>
    <rPh sb="22" eb="23">
      <t>ニン</t>
    </rPh>
    <rPh sb="33" eb="34">
      <t>ニン</t>
    </rPh>
    <phoneticPr fontId="1"/>
  </si>
  <si>
    <t>FM：(　　　　)人
FL：(　　　　)人
FW：(　　　　)人</t>
    <rPh sb="9" eb="10">
      <t>ニン</t>
    </rPh>
    <rPh sb="20" eb="21">
      <t>ニン</t>
    </rPh>
    <rPh sb="31" eb="32">
      <t>ニン</t>
    </rPh>
    <phoneticPr fontId="1"/>
  </si>
  <si>
    <t>※　エクセルファイルで記入する場合は、黄色に着色された部分に入力すると価格が自動計算されます。</t>
    <phoneticPr fontId="1"/>
  </si>
  <si>
    <t>2．買受希望参考価格</t>
    <rPh sb="2" eb="4">
      <t>カイウケ</t>
    </rPh>
    <rPh sb="4" eb="6">
      <t>キボウ</t>
    </rPh>
    <rPh sb="6" eb="8">
      <t>サンコウ</t>
    </rPh>
    <rPh sb="8" eb="10">
      <t>カカク</t>
    </rPh>
    <phoneticPr fontId="1"/>
  </si>
  <si>
    <t>立木材積（A)</t>
    <rPh sb="0" eb="2">
      <t>リュウボク</t>
    </rPh>
    <rPh sb="2" eb="4">
      <t>ザイセキ</t>
    </rPh>
    <phoneticPr fontId="1"/>
  </si>
  <si>
    <t>一般材(B)</t>
    <rPh sb="0" eb="2">
      <t>イッパン</t>
    </rPh>
    <rPh sb="2" eb="3">
      <t>ザイ</t>
    </rPh>
    <phoneticPr fontId="1"/>
  </si>
  <si>
    <t>パルプ(C)</t>
    <phoneticPr fontId="1"/>
  </si>
  <si>
    <t>一般材(D）</t>
    <rPh sb="0" eb="2">
      <t>イッパン</t>
    </rPh>
    <rPh sb="2" eb="3">
      <t>ザイ</t>
    </rPh>
    <phoneticPr fontId="1"/>
  </si>
  <si>
    <t>パルプ(E)</t>
    <phoneticPr fontId="1"/>
  </si>
  <si>
    <t>売上高(F)
B×D＋C×E</t>
    <rPh sb="0" eb="2">
      <t>ウリアゲ</t>
    </rPh>
    <rPh sb="2" eb="3">
      <t>ダカ</t>
    </rPh>
    <phoneticPr fontId="1"/>
  </si>
  <si>
    <t>事業費単価</t>
    <rPh sb="0" eb="3">
      <t>ジギョウヒ</t>
    </rPh>
    <rPh sb="3" eb="5">
      <t>タンカ</t>
    </rPh>
    <phoneticPr fontId="1"/>
  </si>
  <si>
    <t>合計(G)</t>
    <rPh sb="0" eb="2">
      <t>ゴウケイ</t>
    </rPh>
    <phoneticPr fontId="1"/>
  </si>
  <si>
    <t>事業費（H)
（B＋C)×G</t>
    <rPh sb="0" eb="3">
      <t>ジギョウヒ</t>
    </rPh>
    <phoneticPr fontId="1"/>
  </si>
  <si>
    <t>価格F-H</t>
    <rPh sb="0" eb="2">
      <t>カカク</t>
    </rPh>
    <phoneticPr fontId="1"/>
  </si>
  <si>
    <t>単価(F-H)/A</t>
    <rPh sb="0" eb="2">
      <t>タンカ</t>
    </rPh>
    <phoneticPr fontId="1"/>
  </si>
  <si>
    <t>保有林業機械</t>
    <rPh sb="0" eb="2">
      <t>ホユウ</t>
    </rPh>
    <rPh sb="2" eb="4">
      <t>リンギョウ</t>
    </rPh>
    <rPh sb="4" eb="6">
      <t>キカイ</t>
    </rPh>
    <phoneticPr fontId="1"/>
  </si>
  <si>
    <t>その他</t>
    <rPh sb="2" eb="3">
      <t>タ</t>
    </rPh>
    <phoneticPr fontId="1"/>
  </si>
  <si>
    <t>⑧安全体制・教育の状況</t>
    <phoneticPr fontId="1"/>
  </si>
  <si>
    <t>協定森林整備計画書</t>
    <rPh sb="0" eb="2">
      <t>キョウテイ</t>
    </rPh>
    <rPh sb="2" eb="4">
      <t>シンリン</t>
    </rPh>
    <rPh sb="4" eb="6">
      <t>セイビ</t>
    </rPh>
    <rPh sb="6" eb="9">
      <t>ケイカクショ</t>
    </rPh>
    <phoneticPr fontId="1"/>
  </si>
  <si>
    <t>企　画　提　案　書</t>
    <rPh sb="0" eb="1">
      <t>クワダ</t>
    </rPh>
    <rPh sb="2" eb="3">
      <t>ガ</t>
    </rPh>
    <rPh sb="4" eb="5">
      <t>ツツミ</t>
    </rPh>
    <rPh sb="6" eb="7">
      <t>アン</t>
    </rPh>
    <rPh sb="8" eb="9">
      <t>ショ</t>
    </rPh>
    <phoneticPr fontId="1"/>
  </si>
  <si>
    <t>買受希望参考価格等</t>
    <rPh sb="0" eb="2">
      <t>カイウケ</t>
    </rPh>
    <rPh sb="2" eb="4">
      <t>キボウ</t>
    </rPh>
    <rPh sb="4" eb="6">
      <t>サンコウ</t>
    </rPh>
    <rPh sb="6" eb="8">
      <t>カカク</t>
    </rPh>
    <rPh sb="8" eb="9">
      <t>トウ</t>
    </rPh>
    <phoneticPr fontId="1"/>
  </si>
  <si>
    <t>⑨社会貢献活動の実施状況</t>
    <rPh sb="1" eb="3">
      <t>シャカイ</t>
    </rPh>
    <rPh sb="3" eb="5">
      <t>コウケン</t>
    </rPh>
    <rPh sb="5" eb="7">
      <t>カツドウ</t>
    </rPh>
    <rPh sb="8" eb="10">
      <t>ジッシ</t>
    </rPh>
    <rPh sb="10" eb="12">
      <t>ジョウキョウ</t>
    </rPh>
    <phoneticPr fontId="1"/>
  </si>
  <si>
    <t>　フォレストマネージャー
　　　　　　　(統括現場管理責任者)：FM
　フォレストリーダー
　　　　　　　　　　(現場管理責任者)：FL
　フォレストワーカー(林内作業士)： FW</t>
    <rPh sb="21" eb="23">
      <t>トウカツ</t>
    </rPh>
    <rPh sb="23" eb="25">
      <t>ゲンバ</t>
    </rPh>
    <rPh sb="25" eb="27">
      <t>カンリ</t>
    </rPh>
    <rPh sb="27" eb="29">
      <t>セキニン</t>
    </rPh>
    <rPh sb="29" eb="30">
      <t>シャ</t>
    </rPh>
    <phoneticPr fontId="1"/>
  </si>
  <si>
    <t>③従業員
数(人)</t>
    <rPh sb="1" eb="4">
      <t>ジュウギョウイン</t>
    </rPh>
    <rPh sb="5" eb="6">
      <t>スウ</t>
    </rPh>
    <rPh sb="7" eb="8">
      <t>ニン</t>
    </rPh>
    <phoneticPr fontId="1"/>
  </si>
  <si>
    <t>←協定書に添付する場合は｢協定森林整備計画書｣をプルダウンで選択してください</t>
    <rPh sb="1" eb="4">
      <t>キョウテイショ</t>
    </rPh>
    <rPh sb="5" eb="7">
      <t>テンプ</t>
    </rPh>
    <rPh sb="9" eb="11">
      <t>バアイ</t>
    </rPh>
    <rPh sb="13" eb="15">
      <t>キョウテイ</t>
    </rPh>
    <rPh sb="15" eb="17">
      <t>シンリン</t>
    </rPh>
    <rPh sb="17" eb="19">
      <t>セイビ</t>
    </rPh>
    <rPh sb="19" eb="22">
      <t>ケイカクショ</t>
    </rPh>
    <rPh sb="30" eb="32">
      <t>センタク</t>
    </rPh>
    <phoneticPr fontId="1"/>
  </si>
  <si>
    <t>通年</t>
    <rPh sb="0" eb="2">
      <t>ツウネン</t>
    </rPh>
    <phoneticPr fontId="1"/>
  </si>
  <si>
    <t>季節</t>
    <rPh sb="0" eb="2">
      <t>キセツ</t>
    </rPh>
    <phoneticPr fontId="1"/>
  </si>
  <si>
    <t>売上単価
F/(B+C)</t>
    <rPh sb="0" eb="2">
      <t>ウリアゲ</t>
    </rPh>
    <rPh sb="2" eb="4">
      <t>タンカ</t>
    </rPh>
    <phoneticPr fontId="1"/>
  </si>
  <si>
    <t>最終製品
生産予定量</t>
    <rPh sb="0" eb="2">
      <t>サイシュウ</t>
    </rPh>
    <rPh sb="2" eb="4">
      <t>セイヒン</t>
    </rPh>
    <rPh sb="5" eb="7">
      <t>セイサン</t>
    </rPh>
    <rPh sb="7" eb="9">
      <t>ヨテイ</t>
    </rPh>
    <rPh sb="9" eb="10">
      <t>リョウ</t>
    </rPh>
    <phoneticPr fontId="1"/>
  </si>
  <si>
    <t>樹種</t>
    <rPh sb="0" eb="2">
      <t>ジュシュ</t>
    </rPh>
    <phoneticPr fontId="1"/>
  </si>
  <si>
    <t>原木消費
(受入)
予定量</t>
    <rPh sb="0" eb="2">
      <t>ゲンボク</t>
    </rPh>
    <rPh sb="2" eb="4">
      <t>ショウヒ</t>
    </rPh>
    <rPh sb="6" eb="8">
      <t>ウケイレ</t>
    </rPh>
    <rPh sb="10" eb="12">
      <t>ヨテイ</t>
    </rPh>
    <rPh sb="12" eb="13">
      <t>リョウ</t>
    </rPh>
    <phoneticPr fontId="1"/>
  </si>
  <si>
    <t>材種</t>
    <rPh sb="0" eb="1">
      <t>ザイ</t>
    </rPh>
    <rPh sb="1" eb="2">
      <t>シュ</t>
    </rPh>
    <phoneticPr fontId="1"/>
  </si>
  <si>
    <t>計</t>
    <rPh sb="0" eb="1">
      <t>ケイ</t>
    </rPh>
    <phoneticPr fontId="1"/>
  </si>
  <si>
    <t>納入
予定先</t>
    <rPh sb="0" eb="2">
      <t>ノウニュウ</t>
    </rPh>
    <rPh sb="3" eb="5">
      <t>ヨテイ</t>
    </rPh>
    <rPh sb="5" eb="6">
      <t>サキ</t>
    </rPh>
    <phoneticPr fontId="1"/>
  </si>
  <si>
    <t>素材生産計画</t>
    <rPh sb="0" eb="2">
      <t>ソザイ</t>
    </rPh>
    <rPh sb="2" eb="4">
      <t>セイサン</t>
    </rPh>
    <rPh sb="4" eb="6">
      <t>ケイカク</t>
    </rPh>
    <phoneticPr fontId="1"/>
  </si>
  <si>
    <t>用途番号</t>
    <rPh sb="0" eb="2">
      <t>ヨウト</t>
    </rPh>
    <rPh sb="2" eb="4">
      <t>バンゴウ</t>
    </rPh>
    <phoneticPr fontId="1"/>
  </si>
  <si>
    <t>用
途
番
号</t>
    <rPh sb="0" eb="1">
      <t>ヨウ</t>
    </rPh>
    <rPh sb="2" eb="3">
      <t>ト</t>
    </rPh>
    <rPh sb="4" eb="5">
      <t>バン</t>
    </rPh>
    <rPh sb="6" eb="7">
      <t>ゴウ</t>
    </rPh>
    <phoneticPr fontId="1"/>
  </si>
  <si>
    <t>納入
予定
数量</t>
    <rPh sb="0" eb="2">
      <t>ノウニュウ</t>
    </rPh>
    <rPh sb="3" eb="5">
      <t>ヨテイ</t>
    </rPh>
    <rPh sb="6" eb="8">
      <t>スウリョウ</t>
    </rPh>
    <phoneticPr fontId="1"/>
  </si>
  <si>
    <t>用途
(概略)</t>
    <rPh sb="0" eb="2">
      <t>ヨウト</t>
    </rPh>
    <rPh sb="4" eb="6">
      <t>ガイリャク</t>
    </rPh>
    <phoneticPr fontId="1"/>
  </si>
  <si>
    <t>最終製品
(詳細)</t>
    <rPh sb="0" eb="2">
      <t>サイシュウ</t>
    </rPh>
    <rPh sb="2" eb="4">
      <t>セイヒン</t>
    </rPh>
    <rPh sb="6" eb="8">
      <t>ショウサイ</t>
    </rPh>
    <phoneticPr fontId="1"/>
  </si>
  <si>
    <t>提案者</t>
    <rPh sb="0" eb="2">
      <t>テイアン</t>
    </rPh>
    <rPh sb="2" eb="3">
      <t>シャ</t>
    </rPh>
    <phoneticPr fontId="1"/>
  </si>
  <si>
    <t>(１)提案者概要</t>
    <rPh sb="3" eb="6">
      <t>テイアンシャ</t>
    </rPh>
    <rPh sb="6" eb="8">
      <t>ガイヨウ</t>
    </rPh>
    <phoneticPr fontId="1"/>
  </si>
  <si>
    <t>⑥素材生産事業者名</t>
    <rPh sb="5" eb="8">
      <t>ジギョウシャ</t>
    </rPh>
    <rPh sb="8" eb="9">
      <t>メイ</t>
    </rPh>
    <phoneticPr fontId="1"/>
  </si>
  <si>
    <t>⑦素材生産体制</t>
    <rPh sb="5" eb="7">
      <t>タイセイ</t>
    </rPh>
    <phoneticPr fontId="1"/>
  </si>
  <si>
    <r>
      <t>(2)伐採木の利用・流通</t>
    </r>
    <r>
      <rPr>
        <b/>
        <sz val="11"/>
        <color theme="1"/>
        <rFont val="ＭＳ Ｐ明朝"/>
        <family val="1"/>
        <charset val="128"/>
      </rPr>
      <t>(協定の目的が伐採木の利用・流通に関するものである場合は不要)</t>
    </r>
    <rPh sb="3" eb="5">
      <t>バッサイ</t>
    </rPh>
    <rPh sb="5" eb="6">
      <t>ボク</t>
    </rPh>
    <rPh sb="7" eb="9">
      <t>リヨウ</t>
    </rPh>
    <rPh sb="10" eb="12">
      <t>リュウツウ</t>
    </rPh>
    <rPh sb="13" eb="15">
      <t>キョウテイ</t>
    </rPh>
    <rPh sb="16" eb="18">
      <t>モクテキ</t>
    </rPh>
    <rPh sb="19" eb="21">
      <t>バッサイ</t>
    </rPh>
    <rPh sb="21" eb="22">
      <t>キ</t>
    </rPh>
    <rPh sb="23" eb="25">
      <t>リヨウ</t>
    </rPh>
    <rPh sb="26" eb="28">
      <t>リュウツウ</t>
    </rPh>
    <rPh sb="29" eb="30">
      <t>カン</t>
    </rPh>
    <rPh sb="37" eb="39">
      <t>バアイ</t>
    </rPh>
    <rPh sb="40" eb="42">
      <t>フヨウ</t>
    </rPh>
    <phoneticPr fontId="1"/>
  </si>
  <si>
    <t>⑤林業労働者研修
修了者登録状況※</t>
    <rPh sb="1" eb="3">
      <t>リンギョウ</t>
    </rPh>
    <rPh sb="3" eb="6">
      <t>ロウドウシャ</t>
    </rPh>
    <rPh sb="6" eb="8">
      <t>ケンシュウ</t>
    </rPh>
    <rPh sb="9" eb="12">
      <t>シュウリョウシャ</t>
    </rPh>
    <rPh sb="12" eb="14">
      <t>トウロク</t>
    </rPh>
    <rPh sb="14" eb="16">
      <t>ジョウキョウ</t>
    </rPh>
    <phoneticPr fontId="1"/>
  </si>
  <si>
    <t>(２)生産性の向上(施業の集約化･効率化によるコストの縮減、造材作業システムの工夫、枝条整理等)</t>
    <rPh sb="3" eb="6">
      <t>セイサンセイ</t>
    </rPh>
    <rPh sb="7" eb="9">
      <t>コウジョウ</t>
    </rPh>
    <rPh sb="10" eb="12">
      <t>セギョウ</t>
    </rPh>
    <rPh sb="13" eb="16">
      <t>シュウヤクカ</t>
    </rPh>
    <rPh sb="17" eb="20">
      <t>コウリツカ</t>
    </rPh>
    <rPh sb="27" eb="29">
      <t>シュクゲン</t>
    </rPh>
    <rPh sb="30" eb="32">
      <t>ゾウザイ</t>
    </rPh>
    <rPh sb="32" eb="34">
      <t>サギョウ</t>
    </rPh>
    <rPh sb="39" eb="41">
      <t>クフウ</t>
    </rPh>
    <rPh sb="42" eb="44">
      <t>シジョウ</t>
    </rPh>
    <rPh sb="44" eb="46">
      <t>セイリ</t>
    </rPh>
    <rPh sb="46" eb="47">
      <t>トウ</t>
    </rPh>
    <phoneticPr fontId="1"/>
  </si>
  <si>
    <t>(３)環境への配慮(残存木の保全、集材路の土砂流出対策、路網の使用、生物多様性保全等)</t>
    <rPh sb="3" eb="5">
      <t>カンキョウ</t>
    </rPh>
    <rPh sb="7" eb="9">
      <t>ハイリョ</t>
    </rPh>
    <rPh sb="10" eb="12">
      <t>ザンソン</t>
    </rPh>
    <rPh sb="12" eb="13">
      <t>ボク</t>
    </rPh>
    <rPh sb="14" eb="16">
      <t>ホゼン</t>
    </rPh>
    <rPh sb="17" eb="19">
      <t>シュウザイ</t>
    </rPh>
    <rPh sb="19" eb="20">
      <t>ロ</t>
    </rPh>
    <rPh sb="21" eb="23">
      <t>ドシャ</t>
    </rPh>
    <rPh sb="23" eb="25">
      <t>リュウシュツ</t>
    </rPh>
    <rPh sb="25" eb="27">
      <t>タイサク</t>
    </rPh>
    <rPh sb="28" eb="30">
      <t>ロモウ</t>
    </rPh>
    <rPh sb="31" eb="33">
      <t>シヨウ</t>
    </rPh>
    <rPh sb="34" eb="36">
      <t>セイブツ</t>
    </rPh>
    <rPh sb="36" eb="39">
      <t>タヨウセイ</t>
    </rPh>
    <rPh sb="39" eb="41">
      <t>ホゼン</t>
    </rPh>
    <rPh sb="41" eb="42">
      <t>トウ</t>
    </rPh>
    <phoneticPr fontId="1"/>
  </si>
  <si>
    <t>(４)その他</t>
    <rPh sb="5" eb="6">
      <t>タ</t>
    </rPh>
    <phoneticPr fontId="1"/>
  </si>
  <si>
    <t>製品加工計画(共同申請の場合のみ)</t>
    <rPh sb="0" eb="2">
      <t>セイヒン</t>
    </rPh>
    <rPh sb="2" eb="4">
      <t>カコウ</t>
    </rPh>
    <rPh sb="4" eb="6">
      <t>ケイカク</t>
    </rPh>
    <rPh sb="7" eb="9">
      <t>キョウドウ</t>
    </rPh>
    <rPh sb="9" eb="11">
      <t>シンセイ</t>
    </rPh>
    <rPh sb="12" eb="14">
      <t>バアイ</t>
    </rPh>
    <phoneticPr fontId="1"/>
  </si>
  <si>
    <t>(1)協定販売の目的を達成するための取組み（伐採木の利用・流通に係る取組を含む。）</t>
    <rPh sb="3" eb="5">
      <t>キョウテイ</t>
    </rPh>
    <rPh sb="5" eb="7">
      <t>ハンバイ</t>
    </rPh>
    <rPh sb="8" eb="10">
      <t>モクテキ</t>
    </rPh>
    <rPh sb="11" eb="13">
      <t>タッセイ</t>
    </rPh>
    <rPh sb="18" eb="20">
      <t>トリク</t>
    </rPh>
    <rPh sb="22" eb="24">
      <t>バッサイ</t>
    </rPh>
    <rPh sb="24" eb="25">
      <t>ボク</t>
    </rPh>
    <rPh sb="26" eb="28">
      <t>リヨウ</t>
    </rPh>
    <rPh sb="29" eb="31">
      <t>リュウツウ</t>
    </rPh>
    <rPh sb="32" eb="33">
      <t>カカ</t>
    </rPh>
    <rPh sb="34" eb="36">
      <t>トリクミ</t>
    </rPh>
    <rPh sb="37" eb="38">
      <t>フク</t>
    </rPh>
    <phoneticPr fontId="1"/>
  </si>
  <si>
    <t>注）　「素材生産計画」における「用途」と「製品加工計画」における「最終製品」との関連がわかるように共通する「用途番号」を付してください。</t>
    <rPh sb="21" eb="23">
      <t>セイヒン</t>
    </rPh>
    <rPh sb="23" eb="25">
      <t>カコウ</t>
    </rPh>
    <rPh sb="25" eb="27">
      <t>ケイカク</t>
    </rPh>
    <rPh sb="33" eb="35">
      <t>サイシュウ</t>
    </rPh>
    <rPh sb="35" eb="37">
      <t>セイヒン</t>
    </rPh>
    <rPh sb="40" eb="42">
      <t>カンレン</t>
    </rPh>
    <rPh sb="49" eb="51">
      <t>キョウツウ</t>
    </rPh>
    <rPh sb="54" eb="56">
      <t>ヨウト</t>
    </rPh>
    <rPh sb="56" eb="58">
      <t>バンゴウ</t>
    </rPh>
    <rPh sb="60" eb="61">
      <t>フ</t>
    </rPh>
    <phoneticPr fontId="1"/>
  </si>
  <si>
    <t>④素材生産実績
(国有林・民有林を
含む)(m3)</t>
    <rPh sb="1" eb="3">
      <t>ソザイ</t>
    </rPh>
    <rPh sb="3" eb="5">
      <t>セイサン</t>
    </rPh>
    <rPh sb="5" eb="7">
      <t>ジッセキ</t>
    </rPh>
    <rPh sb="9" eb="12">
      <t>コクユウリン</t>
    </rPh>
    <rPh sb="13" eb="16">
      <t>ミンユウリン</t>
    </rPh>
    <rPh sb="18" eb="19">
      <t>フク</t>
    </rPh>
    <phoneticPr fontId="1"/>
  </si>
  <si>
    <t>令和５年度道有林日高管理区協定販売事業</t>
    <rPh sb="0" eb="2">
      <t>レイワ</t>
    </rPh>
    <rPh sb="3" eb="5">
      <t>ネンド</t>
    </rPh>
    <rPh sb="4" eb="5">
      <t>ガンネン</t>
    </rPh>
    <rPh sb="5" eb="8">
      <t>ドウユウリン</t>
    </rPh>
    <rPh sb="8" eb="10">
      <t>ヒダカ</t>
    </rPh>
    <rPh sb="10" eb="12">
      <t>カンリ</t>
    </rPh>
    <rPh sb="12" eb="13">
      <t>ク</t>
    </rPh>
    <rPh sb="13" eb="15">
      <t>キョウテイ</t>
    </rPh>
    <rPh sb="15" eb="17">
      <t>ハンバイ</t>
    </rPh>
    <rPh sb="17" eb="19">
      <t>ジギョウ</t>
    </rPh>
    <phoneticPr fontId="1"/>
  </si>
  <si>
    <t>日高振興局長　　様</t>
    <rPh sb="0" eb="2">
      <t>ヒダカ</t>
    </rPh>
    <rPh sb="2" eb="4">
      <t>シンコウ</t>
    </rPh>
    <rPh sb="4" eb="6">
      <t>キョクチョウ</t>
    </rPh>
    <rPh sb="8" eb="9">
      <t>サマ</t>
    </rPh>
    <phoneticPr fontId="1"/>
  </si>
  <si>
    <t>令和
５
年度</t>
    <rPh sb="0" eb="2">
      <t>レイワ</t>
    </rPh>
    <rPh sb="5" eb="7">
      <t>ネンド</t>
    </rPh>
    <phoneticPr fontId="1"/>
  </si>
  <si>
    <t>令和
６
年度</t>
    <rPh sb="0" eb="2">
      <t>レイワ</t>
    </rPh>
    <rPh sb="5" eb="7">
      <t>ネンド</t>
    </rPh>
    <phoneticPr fontId="1"/>
  </si>
  <si>
    <t>令和
７
年度</t>
    <rPh sb="0" eb="2">
      <t>レイワ</t>
    </rPh>
    <rPh sb="5" eb="7">
      <t>ネンド</t>
    </rPh>
    <phoneticPr fontId="1"/>
  </si>
  <si>
    <t>←計算式あり</t>
    <rPh sb="1" eb="4">
      <t>ケイサンシキ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</si>
</sst>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Meiryo UI"/>
      <family val="2"/>
      <charset val="128"/>
    </font>
    <font>
      <b/>
      <sz val="2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trike/>
      <sz val="12"/>
      <color rgb="FFFF0000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38" fontId="6" fillId="0" borderId="0" xfId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5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shrinkToFit="1"/>
    </xf>
    <xf numFmtId="38" fontId="15" fillId="3" borderId="24" xfId="1" applyFont="1" applyFill="1" applyBorder="1" applyAlignment="1">
      <alignment vertical="center" shrinkToFit="1"/>
    </xf>
    <xf numFmtId="38" fontId="15" fillId="3" borderId="24" xfId="1" applyFont="1" applyFill="1" applyBorder="1" applyAlignment="1">
      <alignment horizontal="center" vertical="center" shrinkToFit="1"/>
    </xf>
    <xf numFmtId="38" fontId="15" fillId="3" borderId="5" xfId="1" applyFont="1" applyFill="1" applyBorder="1" applyAlignment="1">
      <alignment vertical="center" shrinkToFit="1"/>
    </xf>
    <xf numFmtId="38" fontId="15" fillId="3" borderId="4" xfId="1" applyFont="1" applyFill="1" applyBorder="1" applyAlignment="1">
      <alignment vertical="center" shrinkToFit="1"/>
    </xf>
    <xf numFmtId="0" fontId="15" fillId="3" borderId="5" xfId="0" applyFont="1" applyFill="1" applyBorder="1" applyAlignment="1">
      <alignment vertical="center" shrinkToFit="1"/>
    </xf>
    <xf numFmtId="0" fontId="15" fillId="3" borderId="1" xfId="0" applyFont="1" applyFill="1" applyBorder="1" applyAlignment="1">
      <alignment horizontal="center" vertical="center" shrinkToFit="1"/>
    </xf>
    <xf numFmtId="38" fontId="15" fillId="3" borderId="1" xfId="1" quotePrefix="1" applyFont="1" applyFill="1" applyBorder="1" applyAlignment="1">
      <alignment vertical="center" shrinkToFit="1"/>
    </xf>
    <xf numFmtId="38" fontId="15" fillId="3" borderId="1" xfId="1" applyFont="1" applyFill="1" applyBorder="1" applyAlignment="1">
      <alignment horizontal="center" vertical="center" shrinkToFit="1"/>
    </xf>
    <xf numFmtId="38" fontId="15" fillId="3" borderId="1" xfId="1" applyFont="1" applyFill="1" applyBorder="1" applyAlignment="1">
      <alignment vertical="center" shrinkToFit="1"/>
    </xf>
    <xf numFmtId="38" fontId="15" fillId="3" borderId="7" xfId="1" applyFont="1" applyFill="1" applyBorder="1" applyAlignment="1">
      <alignment vertical="center" shrinkToFit="1"/>
    </xf>
    <xf numFmtId="38" fontId="15" fillId="3" borderId="6" xfId="1" applyFont="1" applyFill="1" applyBorder="1" applyAlignment="1">
      <alignment vertical="center" shrinkToFit="1"/>
    </xf>
    <xf numFmtId="0" fontId="15" fillId="3" borderId="7" xfId="0" applyFont="1" applyFill="1" applyBorder="1" applyAlignment="1">
      <alignment vertical="center" shrinkToFit="1"/>
    </xf>
    <xf numFmtId="0" fontId="15" fillId="3" borderId="25" xfId="0" applyFont="1" applyFill="1" applyBorder="1" applyAlignment="1">
      <alignment horizontal="center" vertical="center" shrinkToFit="1"/>
    </xf>
    <xf numFmtId="38" fontId="15" fillId="3" borderId="25" xfId="1" applyFont="1" applyFill="1" applyBorder="1" applyAlignment="1">
      <alignment vertical="center" shrinkToFit="1"/>
    </xf>
    <xf numFmtId="38" fontId="15" fillId="3" borderId="21" xfId="1" applyFont="1" applyFill="1" applyBorder="1" applyAlignment="1">
      <alignment vertical="center" shrinkToFit="1"/>
    </xf>
    <xf numFmtId="38" fontId="15" fillId="3" borderId="20" xfId="1" applyFont="1" applyFill="1" applyBorder="1" applyAlignment="1">
      <alignment vertical="center" shrinkToFit="1"/>
    </xf>
    <xf numFmtId="0" fontId="15" fillId="3" borderId="21" xfId="0" applyFont="1" applyFill="1" applyBorder="1" applyAlignment="1">
      <alignment vertical="center" shrinkToFit="1"/>
    </xf>
    <xf numFmtId="38" fontId="15" fillId="3" borderId="36" xfId="1" applyFont="1" applyFill="1" applyBorder="1" applyAlignment="1">
      <alignment vertical="center" shrinkToFit="1"/>
    </xf>
    <xf numFmtId="38" fontId="15" fillId="3" borderId="42" xfId="1" applyFont="1" applyFill="1" applyBorder="1" applyAlignment="1">
      <alignment vertical="center" shrinkToFit="1"/>
    </xf>
    <xf numFmtId="38" fontId="15" fillId="3" borderId="38" xfId="1" applyFont="1" applyFill="1" applyBorder="1" applyAlignment="1">
      <alignment vertical="center" shrinkToFit="1"/>
    </xf>
    <xf numFmtId="0" fontId="15" fillId="3" borderId="42" xfId="0" applyFont="1" applyFill="1" applyBorder="1" applyAlignment="1">
      <alignment vertical="center" shrinkToFit="1"/>
    </xf>
    <xf numFmtId="0" fontId="3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2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0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6" fillId="3" borderId="12" xfId="0" applyFont="1" applyFill="1" applyBorder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7" xfId="0" quotePrefix="1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2" xfId="0" applyFont="1" applyFill="1" applyBorder="1">
      <alignment vertical="center"/>
    </xf>
    <xf numFmtId="0" fontId="6" fillId="3" borderId="14" xfId="0" applyFont="1" applyFill="1" applyBorder="1" applyAlignment="1">
      <alignment vertical="center" wrapText="1"/>
    </xf>
    <xf numFmtId="0" fontId="6" fillId="3" borderId="15" xfId="0" applyFont="1" applyFill="1" applyBorder="1">
      <alignment vertical="center"/>
    </xf>
    <xf numFmtId="0" fontId="2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right" vertical="center"/>
    </xf>
    <xf numFmtId="38" fontId="6" fillId="2" borderId="2" xfId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 shrinkToFit="1"/>
    </xf>
    <xf numFmtId="0" fontId="17" fillId="3" borderId="36" xfId="0" applyFont="1" applyFill="1" applyBorder="1" applyAlignment="1">
      <alignment horizontal="center" vertical="center" wrapText="1" shrinkToFit="1"/>
    </xf>
    <xf numFmtId="0" fontId="16" fillId="3" borderId="3" xfId="0" applyFont="1" applyFill="1" applyBorder="1" applyAlignment="1">
      <alignment horizontal="center" vertical="center" wrapText="1" shrinkToFit="1"/>
    </xf>
    <xf numFmtId="0" fontId="16" fillId="3" borderId="36" xfId="0" applyFont="1" applyFill="1" applyBorder="1" applyAlignment="1">
      <alignment horizontal="center" vertical="center" wrapText="1" shrinkToFit="1"/>
    </xf>
    <xf numFmtId="0" fontId="16" fillId="3" borderId="16" xfId="0" applyFont="1" applyFill="1" applyBorder="1" applyAlignment="1">
      <alignment horizontal="center" vertical="center" textRotation="255" shrinkToFit="1"/>
    </xf>
    <xf numFmtId="0" fontId="16" fillId="3" borderId="46" xfId="0" applyFont="1" applyFill="1" applyBorder="1" applyAlignment="1">
      <alignment horizontal="center" vertical="center" textRotation="255" shrinkToFit="1"/>
    </xf>
    <xf numFmtId="0" fontId="15" fillId="3" borderId="16" xfId="0" applyFont="1" applyFill="1" applyBorder="1" applyAlignment="1">
      <alignment horizontal="center" vertical="center" wrapText="1" shrinkToFit="1"/>
    </xf>
    <xf numFmtId="0" fontId="15" fillId="3" borderId="46" xfId="0" applyFont="1" applyFill="1" applyBorder="1" applyAlignment="1">
      <alignment horizontal="center" vertical="center" wrapText="1" shrinkToFit="1"/>
    </xf>
    <xf numFmtId="0" fontId="15" fillId="3" borderId="4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 wrapText="1" shrinkToFit="1"/>
    </xf>
    <xf numFmtId="0" fontId="16" fillId="3" borderId="8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3" borderId="41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shrinkToFit="1"/>
    </xf>
    <xf numFmtId="0" fontId="15" fillId="3" borderId="38" xfId="0" applyFont="1" applyFill="1" applyBorder="1" applyAlignment="1">
      <alignment horizontal="center" vertical="center" shrinkToFit="1"/>
    </xf>
    <xf numFmtId="0" fontId="15" fillId="3" borderId="36" xfId="0" applyFont="1" applyFill="1" applyBorder="1" applyAlignment="1">
      <alignment horizontal="center" vertical="center" shrinkToFit="1"/>
    </xf>
    <xf numFmtId="0" fontId="13" fillId="3" borderId="47" xfId="0" applyFont="1" applyFill="1" applyBorder="1" applyAlignment="1">
      <alignment horizontal="left" vertical="center" wrapText="1"/>
    </xf>
    <xf numFmtId="0" fontId="21" fillId="3" borderId="43" xfId="0" applyFont="1" applyFill="1" applyBorder="1" applyAlignment="1">
      <alignment horizontal="center" vertical="center" wrapText="1" shrinkToFit="1"/>
    </xf>
    <xf numFmtId="0" fontId="21" fillId="3" borderId="44" xfId="0" applyFont="1" applyFill="1" applyBorder="1" applyAlignment="1">
      <alignment horizontal="center" vertical="center" shrinkToFit="1"/>
    </xf>
    <xf numFmtId="0" fontId="21" fillId="3" borderId="45" xfId="0" applyFont="1" applyFill="1" applyBorder="1" applyAlignment="1">
      <alignment horizontal="center" vertical="center" shrinkToFit="1"/>
    </xf>
    <xf numFmtId="0" fontId="15" fillId="3" borderId="40" xfId="0" applyFont="1" applyFill="1" applyBorder="1" applyAlignment="1">
      <alignment horizontal="center" vertical="center" shrinkToFit="1"/>
    </xf>
    <xf numFmtId="0" fontId="15" fillId="3" borderId="39" xfId="0" applyFont="1" applyFill="1" applyBorder="1" applyAlignment="1">
      <alignment horizontal="center" vertical="center" shrinkToFit="1"/>
    </xf>
    <xf numFmtId="0" fontId="15" fillId="3" borderId="37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wrapText="1" shrinkToFit="1"/>
    </xf>
    <xf numFmtId="0" fontId="16" fillId="3" borderId="3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shrinkToFit="1"/>
    </xf>
    <xf numFmtId="38" fontId="23" fillId="0" borderId="20" xfId="1" applyFont="1" applyFill="1" applyBorder="1" applyAlignment="1">
      <alignment horizontal="right" vertical="center"/>
    </xf>
    <xf numFmtId="38" fontId="23" fillId="0" borderId="21" xfId="1" applyFont="1" applyFill="1" applyBorder="1" applyAlignment="1">
      <alignment horizontal="right" vertical="center"/>
    </xf>
    <xf numFmtId="38" fontId="23" fillId="0" borderId="14" xfId="1" applyFont="1" applyBorder="1" applyAlignment="1">
      <alignment horizontal="right" vertical="center"/>
    </xf>
    <xf numFmtId="38" fontId="23" fillId="0" borderId="1" xfId="1" applyFont="1" applyBorder="1" applyAlignment="1">
      <alignment horizontal="right" vertical="center"/>
    </xf>
    <xf numFmtId="38" fontId="23" fillId="0" borderId="2" xfId="1" applyFont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57151</xdr:colOff>
      <xdr:row>0</xdr:row>
      <xdr:rowOff>64994</xdr:rowOff>
    </xdr:from>
    <xdr:to>
      <xdr:col>19</xdr:col>
      <xdr:colOff>208991</xdr:colOff>
      <xdr:row>1</xdr:row>
      <xdr:rowOff>141194</xdr:rowOff>
    </xdr:to>
    <xdr:sp macro="" textlink="">
      <xdr:nvSpPr>
        <xdr:cNvPr id="3" name="テキスト ボックス 5"/>
        <xdr:cNvSpPr txBox="1"/>
      </xdr:nvSpPr>
      <xdr:spPr>
        <a:xfrm>
          <a:off x="4629151" y="64994"/>
          <a:ext cx="1371040" cy="2762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４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1)</a:t>
          </a:r>
          <a:endParaRPr lang="ja-JP" sz="105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179294</xdr:colOff>
      <xdr:row>0</xdr:row>
      <xdr:rowOff>0</xdr:rowOff>
    </xdr:from>
    <xdr:to>
      <xdr:col>23</xdr:col>
      <xdr:colOff>291353</xdr:colOff>
      <xdr:row>1</xdr:row>
      <xdr:rowOff>52107</xdr:rowOff>
    </xdr:to>
    <xdr:sp macro="" textlink="">
      <xdr:nvSpPr>
        <xdr:cNvPr id="4" name="テキスト ボックス 5"/>
        <xdr:cNvSpPr txBox="1"/>
      </xdr:nvSpPr>
      <xdr:spPr>
        <a:xfrm>
          <a:off x="6308912" y="0"/>
          <a:ext cx="1501588" cy="27622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４</a:t>
          </a:r>
          <a:r>
            <a:rPr 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105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5019262</xdr:colOff>
      <xdr:row>0</xdr:row>
      <xdr:rowOff>33130</xdr:rowOff>
    </xdr:from>
    <xdr:to>
      <xdr:col>3</xdr:col>
      <xdr:colOff>6275988</xdr:colOff>
      <xdr:row>0</xdr:row>
      <xdr:rowOff>215347</xdr:rowOff>
    </xdr:to>
    <xdr:sp macro="" textlink="">
      <xdr:nvSpPr>
        <xdr:cNvPr id="2" name="テキスト ボックス 5"/>
        <xdr:cNvSpPr txBox="1"/>
      </xdr:nvSpPr>
      <xdr:spPr>
        <a:xfrm>
          <a:off x="5226327" y="33130"/>
          <a:ext cx="1256726" cy="182217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４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3)</a:t>
          </a:r>
          <a:endParaRPr lang="ja-JP" sz="9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57150</xdr:rowOff>
    </xdr:from>
    <xdr:to>
      <xdr:col>13</xdr:col>
      <xdr:colOff>504251</xdr:colOff>
      <xdr:row>0</xdr:row>
      <xdr:rowOff>239367</xdr:rowOff>
    </xdr:to>
    <xdr:sp macro="" textlink="">
      <xdr:nvSpPr>
        <xdr:cNvPr id="3" name="テキスト ボックス 5"/>
        <xdr:cNvSpPr txBox="1"/>
      </xdr:nvSpPr>
      <xdr:spPr>
        <a:xfrm>
          <a:off x="6181725" y="57150"/>
          <a:ext cx="1256726" cy="182217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別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第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４</a:t>
          </a:r>
          <a:r>
            <a:rPr 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号様式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その４</a:t>
          </a:r>
          <a:r>
            <a:rPr lang="en-US" altLang="ja-JP" sz="900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)</a:t>
          </a:r>
          <a:endParaRPr lang="ja-JP" sz="900" kern="1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T24"/>
  <sheetViews>
    <sheetView tabSelected="1" view="pageBreakPreview" zoomScale="98" zoomScaleNormal="100" zoomScaleSheetLayoutView="98" workbookViewId="0">
      <selection activeCell="A7" sqref="A7:T7"/>
    </sheetView>
  </sheetViews>
  <sheetFormatPr defaultRowHeight="15.75" x14ac:dyDescent="0.25"/>
  <cols>
    <col min="1" max="20" width="3.5546875" customWidth="1"/>
  </cols>
  <sheetData>
    <row r="7" spans="1:20" ht="39" customHeight="1" x14ac:dyDescent="0.25">
      <c r="A7" s="61" t="s">
        <v>84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39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5.5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75" customHeight="1" x14ac:dyDescent="0.25">
      <c r="A10" s="59" t="s">
        <v>50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87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7"/>
      <c r="K11" s="3"/>
      <c r="L11" s="3"/>
      <c r="M11" s="1"/>
      <c r="N11" s="1"/>
      <c r="O11" s="1"/>
      <c r="P11" s="1"/>
      <c r="Q11" s="1"/>
      <c r="R11" s="1"/>
      <c r="S11" s="1"/>
      <c r="T11" s="2"/>
    </row>
    <row r="12" spans="1:20" ht="21" x14ac:dyDescent="0.25">
      <c r="A12" s="3"/>
      <c r="B12" s="16" t="s">
        <v>85</v>
      </c>
      <c r="C12" s="3"/>
      <c r="D12" s="3"/>
      <c r="E12" s="3"/>
      <c r="F12" s="3"/>
      <c r="G12" s="3"/>
      <c r="H12" s="3"/>
      <c r="I12" s="3"/>
      <c r="J12" s="7"/>
      <c r="K12" s="3"/>
      <c r="L12" s="3"/>
      <c r="M12" s="3"/>
      <c r="N12" s="3"/>
      <c r="O12" s="3"/>
      <c r="P12" s="3"/>
      <c r="Q12" s="7"/>
      <c r="R12" s="3"/>
      <c r="S12" s="3"/>
      <c r="T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  <c r="P13" s="2"/>
      <c r="Q13" s="2"/>
      <c r="R13" s="2"/>
      <c r="S13" s="2"/>
      <c r="T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  <c r="P14" s="2"/>
      <c r="Q14" s="2"/>
      <c r="R14" s="2"/>
      <c r="S14" s="2"/>
      <c r="T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L15" s="2"/>
      <c r="M15" s="2"/>
      <c r="O15" s="2"/>
      <c r="P15" s="2"/>
      <c r="Q15" s="2"/>
      <c r="R15" s="2"/>
      <c r="T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M16" s="2"/>
      <c r="O16" s="2"/>
      <c r="P16" s="2"/>
      <c r="Q16" s="2"/>
      <c r="R16" s="2"/>
      <c r="S16" s="2"/>
      <c r="T16" s="2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B18" s="4"/>
      <c r="C18" s="2"/>
      <c r="D18" s="2"/>
      <c r="E18" s="2"/>
      <c r="F18" s="2"/>
      <c r="G18" s="2"/>
      <c r="H18" s="2"/>
      <c r="I18" s="6" t="s">
        <v>71</v>
      </c>
      <c r="J18" s="6"/>
      <c r="M18" s="2"/>
      <c r="N18" s="2"/>
      <c r="O18" s="2"/>
      <c r="P18" s="2"/>
      <c r="Q18" s="2"/>
      <c r="R18" s="2"/>
      <c r="T18" s="2"/>
    </row>
    <row r="19" spans="1:20" x14ac:dyDescent="0.25">
      <c r="I19" s="6"/>
      <c r="J19" s="6" t="s">
        <v>16</v>
      </c>
    </row>
    <row r="20" spans="1:20" x14ac:dyDescent="0.25">
      <c r="I20" s="6"/>
      <c r="J20" s="6" t="s">
        <v>11</v>
      </c>
    </row>
    <row r="21" spans="1:20" x14ac:dyDescent="0.25">
      <c r="I21" s="6"/>
      <c r="J21" s="6" t="s">
        <v>8</v>
      </c>
      <c r="S21" s="58"/>
    </row>
    <row r="22" spans="1:20" ht="16.5" x14ac:dyDescent="0.25">
      <c r="I22" s="17"/>
      <c r="J22" s="6" t="s">
        <v>9</v>
      </c>
    </row>
    <row r="24" spans="1:20" x14ac:dyDescent="0.25">
      <c r="A24" s="4"/>
    </row>
  </sheetData>
  <mergeCells count="2">
    <mergeCell ref="A10:T10"/>
    <mergeCell ref="A7:T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view="pageBreakPreview" zoomScaleNormal="85" zoomScaleSheetLayoutView="100" workbookViewId="0">
      <selection activeCell="M37" sqref="M37:N37"/>
    </sheetView>
  </sheetViews>
  <sheetFormatPr defaultRowHeight="13.5" x14ac:dyDescent="0.25"/>
  <cols>
    <col min="1" max="2" width="1.33203125" style="2" customWidth="1"/>
    <col min="3" max="24" width="4" style="2" customWidth="1"/>
    <col min="25" max="16384" width="8.88671875" style="2"/>
  </cols>
  <sheetData>
    <row r="1" spans="1:24" ht="17.25" x14ac:dyDescent="0.25">
      <c r="A1" s="5" t="s">
        <v>21</v>
      </c>
    </row>
    <row r="2" spans="1:24" ht="21.75" customHeight="1" x14ac:dyDescent="0.25">
      <c r="B2" s="2" t="s">
        <v>72</v>
      </c>
    </row>
    <row r="3" spans="1:24" ht="29.25" customHeight="1" x14ac:dyDescent="0.25">
      <c r="C3" s="122" t="s">
        <v>23</v>
      </c>
      <c r="D3" s="123"/>
      <c r="E3" s="123"/>
      <c r="F3" s="123"/>
      <c r="G3" s="123"/>
      <c r="H3" s="124"/>
      <c r="I3" s="110" t="s">
        <v>83</v>
      </c>
      <c r="J3" s="111"/>
      <c r="K3" s="111"/>
      <c r="L3" s="111"/>
      <c r="M3" s="109" t="s">
        <v>29</v>
      </c>
      <c r="N3" s="109"/>
      <c r="O3" s="109"/>
      <c r="P3" s="121"/>
      <c r="R3" s="101" t="s">
        <v>27</v>
      </c>
      <c r="S3" s="102"/>
      <c r="T3" s="102"/>
      <c r="U3" s="102"/>
      <c r="V3" s="102"/>
      <c r="W3" s="102"/>
      <c r="X3" s="103"/>
    </row>
    <row r="4" spans="1:24" ht="29.25" customHeight="1" x14ac:dyDescent="0.25">
      <c r="C4" s="122" t="s">
        <v>24</v>
      </c>
      <c r="D4" s="123"/>
      <c r="E4" s="123"/>
      <c r="F4" s="123"/>
      <c r="G4" s="123"/>
      <c r="H4" s="124"/>
      <c r="I4" s="112"/>
      <c r="J4" s="113"/>
      <c r="K4" s="113"/>
      <c r="L4" s="113"/>
      <c r="M4" s="108" t="s">
        <v>30</v>
      </c>
      <c r="N4" s="108"/>
      <c r="O4" s="108"/>
      <c r="P4" s="120"/>
      <c r="R4" s="104" t="s">
        <v>53</v>
      </c>
      <c r="S4" s="105"/>
      <c r="T4" s="105"/>
      <c r="U4" s="105"/>
      <c r="V4" s="105"/>
      <c r="W4" s="105"/>
      <c r="X4" s="106"/>
    </row>
    <row r="5" spans="1:24" ht="29.25" customHeight="1" x14ac:dyDescent="0.25">
      <c r="C5" s="110" t="s">
        <v>54</v>
      </c>
      <c r="D5" s="111"/>
      <c r="E5" s="109" t="s">
        <v>56</v>
      </c>
      <c r="F5" s="109"/>
      <c r="G5" s="109"/>
      <c r="H5" s="121"/>
      <c r="I5" s="114" t="s">
        <v>76</v>
      </c>
      <c r="J5" s="115"/>
      <c r="K5" s="115"/>
      <c r="L5" s="115"/>
      <c r="M5" s="111" t="s">
        <v>32</v>
      </c>
      <c r="N5" s="111"/>
      <c r="O5" s="111"/>
      <c r="P5" s="118"/>
      <c r="R5" s="104"/>
      <c r="S5" s="105"/>
      <c r="T5" s="105"/>
      <c r="U5" s="105"/>
      <c r="V5" s="105"/>
      <c r="W5" s="105"/>
      <c r="X5" s="106"/>
    </row>
    <row r="6" spans="1:24" ht="29.25" customHeight="1" x14ac:dyDescent="0.25">
      <c r="C6" s="112"/>
      <c r="D6" s="113"/>
      <c r="E6" s="108" t="s">
        <v>57</v>
      </c>
      <c r="F6" s="108"/>
      <c r="G6" s="108"/>
      <c r="H6" s="120"/>
      <c r="I6" s="116"/>
      <c r="J6" s="117"/>
      <c r="K6" s="117"/>
      <c r="L6" s="117"/>
      <c r="M6" s="113"/>
      <c r="N6" s="113"/>
      <c r="O6" s="113"/>
      <c r="P6" s="119"/>
      <c r="R6" s="104"/>
      <c r="S6" s="105"/>
      <c r="T6" s="105"/>
      <c r="U6" s="105"/>
      <c r="V6" s="105"/>
      <c r="W6" s="105"/>
      <c r="X6" s="106"/>
    </row>
    <row r="7" spans="1:24" ht="16.5" customHeight="1" x14ac:dyDescent="0.25">
      <c r="Q7" s="12"/>
      <c r="R7" s="12"/>
      <c r="S7" s="12"/>
    </row>
    <row r="8" spans="1:24" ht="20.25" customHeight="1" x14ac:dyDescent="0.25">
      <c r="C8" s="80" t="s">
        <v>73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4" ht="31.5" customHeight="1" x14ac:dyDescent="0.25">
      <c r="C9" s="76" t="s">
        <v>22</v>
      </c>
      <c r="D9" s="76"/>
      <c r="E9" s="76"/>
      <c r="F9" s="76"/>
      <c r="G9" s="76"/>
      <c r="H9" s="76" t="s">
        <v>8</v>
      </c>
      <c r="I9" s="76"/>
      <c r="J9" s="76"/>
      <c r="K9" s="76"/>
      <c r="L9" s="76" t="s">
        <v>11</v>
      </c>
      <c r="M9" s="76"/>
      <c r="N9" s="76"/>
      <c r="O9" s="76"/>
      <c r="P9" s="76"/>
      <c r="Q9" s="76"/>
      <c r="R9" s="76"/>
      <c r="S9" s="76"/>
      <c r="T9" s="76"/>
      <c r="U9" s="76"/>
      <c r="V9" s="76"/>
      <c r="W9" s="107" t="s">
        <v>26</v>
      </c>
      <c r="X9" s="86"/>
    </row>
    <row r="10" spans="1:24" ht="28.5" customHeight="1" x14ac:dyDescent="0.25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4" ht="28.5" customHeight="1" x14ac:dyDescent="0.25"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</row>
    <row r="12" spans="1:24" ht="28.5" customHeight="1" x14ac:dyDescent="0.25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</row>
    <row r="13" spans="1:24" ht="28.5" customHeight="1" x14ac:dyDescent="0.25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9.75" customHeight="1" x14ac:dyDescent="0.2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Q14" s="9"/>
      <c r="R14" s="9"/>
      <c r="S14" s="9"/>
    </row>
    <row r="15" spans="1:24" ht="18.75" customHeight="1" x14ac:dyDescent="0.25">
      <c r="C15" s="80" t="s">
        <v>74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20.25" customHeight="1" x14ac:dyDescent="0.25">
      <c r="C16" s="77" t="s">
        <v>22</v>
      </c>
      <c r="D16" s="77"/>
      <c r="E16" s="77"/>
      <c r="F16" s="77"/>
      <c r="G16" s="77"/>
      <c r="H16" s="77" t="s">
        <v>46</v>
      </c>
      <c r="I16" s="77"/>
      <c r="J16" s="77"/>
      <c r="K16" s="77"/>
      <c r="L16" s="77"/>
      <c r="M16" s="77"/>
      <c r="N16" s="77"/>
      <c r="O16" s="77"/>
      <c r="P16" s="77"/>
      <c r="Q16" s="81" t="s">
        <v>25</v>
      </c>
      <c r="R16" s="82"/>
      <c r="S16" s="82"/>
      <c r="T16" s="83"/>
      <c r="U16" s="125" t="s">
        <v>28</v>
      </c>
      <c r="V16" s="125"/>
      <c r="W16" s="125"/>
      <c r="X16" s="125"/>
    </row>
    <row r="17" spans="1:24" ht="16.5" customHeight="1" x14ac:dyDescent="0.25"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 t="s">
        <v>56</v>
      </c>
      <c r="R17" s="77"/>
      <c r="S17" s="77" t="s">
        <v>57</v>
      </c>
      <c r="T17" s="77"/>
      <c r="U17" s="125"/>
      <c r="V17" s="125"/>
      <c r="W17" s="125"/>
      <c r="X17" s="125"/>
    </row>
    <row r="18" spans="1:24" ht="42.75" customHeight="1" x14ac:dyDescent="0.25"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6"/>
      <c r="R18" s="76"/>
      <c r="S18" s="77"/>
      <c r="T18" s="77"/>
      <c r="U18" s="78" t="s">
        <v>31</v>
      </c>
      <c r="V18" s="78"/>
      <c r="W18" s="78"/>
      <c r="X18" s="78"/>
    </row>
    <row r="19" spans="1:24" ht="42.75" customHeight="1" x14ac:dyDescent="0.25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  <c r="R19" s="76"/>
      <c r="S19" s="77"/>
      <c r="T19" s="77"/>
      <c r="U19" s="78" t="s">
        <v>31</v>
      </c>
      <c r="V19" s="78"/>
      <c r="W19" s="78"/>
      <c r="X19" s="78"/>
    </row>
    <row r="20" spans="1:24" ht="42.75" customHeight="1" x14ac:dyDescent="0.25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  <c r="R20" s="76"/>
      <c r="S20" s="77"/>
      <c r="T20" s="77"/>
      <c r="U20" s="78" t="s">
        <v>31</v>
      </c>
      <c r="V20" s="78"/>
      <c r="W20" s="78"/>
      <c r="X20" s="78"/>
    </row>
    <row r="21" spans="1:24" ht="42.75" customHeight="1" x14ac:dyDescent="0.25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6"/>
      <c r="R21" s="76"/>
      <c r="S21" s="77"/>
      <c r="T21" s="77"/>
      <c r="U21" s="78" t="s">
        <v>31</v>
      </c>
      <c r="V21" s="78"/>
      <c r="W21" s="78"/>
      <c r="X21" s="78"/>
    </row>
    <row r="22" spans="1:24" ht="7.5" customHeight="1" x14ac:dyDescent="0.25"/>
    <row r="23" spans="1:24" x14ac:dyDescent="0.25">
      <c r="C23" s="62" t="s">
        <v>48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</row>
    <row r="24" spans="1:24" ht="41.25" customHeight="1" x14ac:dyDescent="0.25"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/>
    </row>
    <row r="25" spans="1:24" ht="9" customHeight="1" x14ac:dyDescent="0.25">
      <c r="C25" s="68"/>
      <c r="D25" s="68"/>
      <c r="E25" s="68"/>
    </row>
    <row r="26" spans="1:24" ht="15" customHeight="1" x14ac:dyDescent="0.25">
      <c r="C26" s="69" t="s">
        <v>52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</row>
    <row r="27" spans="1:24" ht="53.25" customHeight="1" x14ac:dyDescent="0.25"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4"/>
    </row>
    <row r="28" spans="1:24" ht="9.75" customHeight="1" x14ac:dyDescent="0.25"/>
    <row r="29" spans="1:24" ht="15" customHeight="1" x14ac:dyDescent="0.25">
      <c r="A29" s="2" t="s">
        <v>34</v>
      </c>
    </row>
    <row r="30" spans="1:24" ht="9" customHeight="1" thickBot="1" x14ac:dyDescent="0.3"/>
    <row r="31" spans="1:24" ht="24" customHeight="1" x14ac:dyDescent="0.25">
      <c r="C31" s="76" t="s">
        <v>35</v>
      </c>
      <c r="D31" s="76"/>
      <c r="E31" s="76"/>
      <c r="F31" s="76" t="s">
        <v>7</v>
      </c>
      <c r="G31" s="76"/>
      <c r="H31" s="76"/>
      <c r="I31" s="76"/>
      <c r="J31" s="76"/>
      <c r="K31" s="76"/>
      <c r="L31" s="76" t="s">
        <v>17</v>
      </c>
      <c r="M31" s="76"/>
      <c r="N31" s="76"/>
      <c r="O31" s="76"/>
      <c r="P31" s="76"/>
      <c r="Q31" s="79"/>
      <c r="R31" s="84" t="s">
        <v>40</v>
      </c>
      <c r="S31" s="84"/>
      <c r="T31" s="88"/>
      <c r="U31" s="91" t="s">
        <v>58</v>
      </c>
      <c r="V31" s="92"/>
      <c r="W31" s="93"/>
    </row>
    <row r="32" spans="1:24" ht="24" customHeight="1" x14ac:dyDescent="0.25">
      <c r="C32" s="76"/>
      <c r="D32" s="76"/>
      <c r="E32" s="76"/>
      <c r="F32" s="76" t="s">
        <v>36</v>
      </c>
      <c r="G32" s="76"/>
      <c r="H32" s="76"/>
      <c r="I32" s="76" t="s">
        <v>37</v>
      </c>
      <c r="J32" s="76"/>
      <c r="K32" s="76"/>
      <c r="L32" s="76" t="s">
        <v>38</v>
      </c>
      <c r="M32" s="76"/>
      <c r="N32" s="76"/>
      <c r="O32" s="76" t="s">
        <v>39</v>
      </c>
      <c r="P32" s="76"/>
      <c r="Q32" s="79"/>
      <c r="R32" s="84"/>
      <c r="S32" s="84"/>
      <c r="T32" s="88"/>
      <c r="U32" s="94"/>
      <c r="V32" s="76"/>
      <c r="W32" s="95"/>
    </row>
    <row r="33" spans="1:25" ht="32.25" customHeight="1" thickBot="1" x14ac:dyDescent="0.3">
      <c r="C33" s="89"/>
      <c r="D33" s="89"/>
      <c r="E33" s="89"/>
      <c r="F33" s="98"/>
      <c r="G33" s="98"/>
      <c r="H33" s="98"/>
      <c r="I33" s="98"/>
      <c r="J33" s="98"/>
      <c r="K33" s="98"/>
      <c r="L33" s="89"/>
      <c r="M33" s="89"/>
      <c r="N33" s="89"/>
      <c r="O33" s="89"/>
      <c r="P33" s="89"/>
      <c r="Q33" s="90"/>
      <c r="R33" s="171">
        <f>+L33*F33+O33*I33</f>
        <v>0</v>
      </c>
      <c r="S33" s="171"/>
      <c r="T33" s="172"/>
      <c r="U33" s="173" t="e">
        <f>+ROUND(R33/(F33+I33),0)</f>
        <v>#DIV/0!</v>
      </c>
      <c r="V33" s="174"/>
      <c r="W33" s="175"/>
      <c r="Y33" s="2" t="s">
        <v>89</v>
      </c>
    </row>
    <row r="34" spans="1:25" s="14" customFormat="1" ht="11.25" customHeight="1" x14ac:dyDescent="0.25">
      <c r="A34" s="11"/>
      <c r="B34" s="11"/>
      <c r="C34" s="15"/>
      <c r="D34" s="15"/>
      <c r="E34" s="15"/>
      <c r="F34" s="13"/>
      <c r="G34" s="13"/>
      <c r="H34" s="13"/>
      <c r="I34" s="13"/>
      <c r="J34" s="13"/>
      <c r="K34" s="13"/>
      <c r="L34" s="15"/>
      <c r="M34" s="15"/>
      <c r="N34" s="15"/>
      <c r="O34" s="15"/>
      <c r="P34" s="15"/>
      <c r="Q34" s="15"/>
      <c r="R34" s="15"/>
      <c r="S34" s="15"/>
      <c r="T34" s="15"/>
      <c r="U34" s="11"/>
    </row>
    <row r="35" spans="1:25" ht="19.5" customHeight="1" thickBot="1" x14ac:dyDescent="0.3">
      <c r="C35" s="76" t="s">
        <v>41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99"/>
      <c r="P35" s="100"/>
      <c r="Q35" s="84" t="s">
        <v>43</v>
      </c>
      <c r="R35" s="84"/>
      <c r="S35" s="84"/>
      <c r="T35" s="87" t="s">
        <v>51</v>
      </c>
      <c r="U35" s="76"/>
      <c r="V35" s="76"/>
      <c r="W35" s="76"/>
      <c r="X35" s="76"/>
    </row>
    <row r="36" spans="1:25" ht="19.5" customHeight="1" x14ac:dyDescent="0.25">
      <c r="C36" s="76" t="s">
        <v>1</v>
      </c>
      <c r="D36" s="76"/>
      <c r="E36" s="76" t="s">
        <v>2</v>
      </c>
      <c r="F36" s="76"/>
      <c r="G36" s="76" t="s">
        <v>3</v>
      </c>
      <c r="H36" s="76"/>
      <c r="I36" s="76" t="s">
        <v>4</v>
      </c>
      <c r="J36" s="76"/>
      <c r="K36" s="97" t="s">
        <v>5</v>
      </c>
      <c r="L36" s="97"/>
      <c r="M36" s="76" t="s">
        <v>6</v>
      </c>
      <c r="N36" s="79"/>
      <c r="O36" s="96" t="s">
        <v>42</v>
      </c>
      <c r="P36" s="93"/>
      <c r="Q36" s="85"/>
      <c r="R36" s="84"/>
      <c r="S36" s="84"/>
      <c r="T36" s="87" t="s">
        <v>44</v>
      </c>
      <c r="U36" s="76"/>
      <c r="V36" s="76"/>
      <c r="W36" s="86" t="s">
        <v>45</v>
      </c>
      <c r="X36" s="86"/>
    </row>
    <row r="37" spans="1:25" ht="36" customHeight="1" thickBot="1" x14ac:dyDescent="0.3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168">
        <f>+M37+K37+I37+G37+E37+C37</f>
        <v>0</v>
      </c>
      <c r="P37" s="169"/>
      <c r="Q37" s="170">
        <f>+SUM(C37:N37)*SUM(F33:K33)</f>
        <v>0</v>
      </c>
      <c r="R37" s="171"/>
      <c r="S37" s="171"/>
      <c r="T37" s="170">
        <f>+R33-Q37</f>
        <v>0</v>
      </c>
      <c r="U37" s="171"/>
      <c r="V37" s="171"/>
      <c r="W37" s="171" t="e">
        <f>+T37/C33</f>
        <v>#DIV/0!</v>
      </c>
      <c r="X37" s="171"/>
      <c r="Y37" s="2" t="s">
        <v>89</v>
      </c>
    </row>
    <row r="38" spans="1:25" ht="18.75" customHeight="1" x14ac:dyDescent="0.25">
      <c r="C38" s="2" t="s">
        <v>10</v>
      </c>
    </row>
    <row r="39" spans="1:25" x14ac:dyDescent="0.25">
      <c r="C39" s="2" t="s">
        <v>33</v>
      </c>
      <c r="D39" s="11"/>
    </row>
  </sheetData>
  <mergeCells count="109">
    <mergeCell ref="C18:G18"/>
    <mergeCell ref="L12:V12"/>
    <mergeCell ref="L13:V13"/>
    <mergeCell ref="U19:X19"/>
    <mergeCell ref="U18:X18"/>
    <mergeCell ref="U16:X17"/>
    <mergeCell ref="S17:T17"/>
    <mergeCell ref="Q17:R17"/>
    <mergeCell ref="S18:T18"/>
    <mergeCell ref="Q18:R18"/>
    <mergeCell ref="H16:P17"/>
    <mergeCell ref="C16:G17"/>
    <mergeCell ref="H18:P18"/>
    <mergeCell ref="C5:D6"/>
    <mergeCell ref="E6:F6"/>
    <mergeCell ref="E5:F5"/>
    <mergeCell ref="C8:X8"/>
    <mergeCell ref="L9:V9"/>
    <mergeCell ref="H10:K10"/>
    <mergeCell ref="H11:K11"/>
    <mergeCell ref="H12:K12"/>
    <mergeCell ref="H13:K13"/>
    <mergeCell ref="C10:G10"/>
    <mergeCell ref="C11:G11"/>
    <mergeCell ref="C12:G12"/>
    <mergeCell ref="C13:G13"/>
    <mergeCell ref="W10:X10"/>
    <mergeCell ref="L10:V10"/>
    <mergeCell ref="L11:V11"/>
    <mergeCell ref="W12:X12"/>
    <mergeCell ref="W11:X11"/>
    <mergeCell ref="C31:E32"/>
    <mergeCell ref="L32:N32"/>
    <mergeCell ref="I32:K32"/>
    <mergeCell ref="F32:H32"/>
    <mergeCell ref="O32:Q32"/>
    <mergeCell ref="L33:N33"/>
    <mergeCell ref="R3:X3"/>
    <mergeCell ref="R4:X6"/>
    <mergeCell ref="C9:G9"/>
    <mergeCell ref="H9:K9"/>
    <mergeCell ref="W9:X9"/>
    <mergeCell ref="M4:N4"/>
    <mergeCell ref="M3:N3"/>
    <mergeCell ref="I3:L4"/>
    <mergeCell ref="I5:L6"/>
    <mergeCell ref="M5:P6"/>
    <mergeCell ref="O4:P4"/>
    <mergeCell ref="O3:P3"/>
    <mergeCell ref="C4:F4"/>
    <mergeCell ref="C3:F3"/>
    <mergeCell ref="G6:H6"/>
    <mergeCell ref="G5:H5"/>
    <mergeCell ref="G4:H4"/>
    <mergeCell ref="G3:H3"/>
    <mergeCell ref="I37:J37"/>
    <mergeCell ref="E37:F37"/>
    <mergeCell ref="G37:H37"/>
    <mergeCell ref="C37:D37"/>
    <mergeCell ref="K36:L36"/>
    <mergeCell ref="I36:J36"/>
    <mergeCell ref="G36:H36"/>
    <mergeCell ref="E36:F36"/>
    <mergeCell ref="I33:K33"/>
    <mergeCell ref="F33:H33"/>
    <mergeCell ref="C33:E33"/>
    <mergeCell ref="C35:P35"/>
    <mergeCell ref="L31:Q31"/>
    <mergeCell ref="F31:K31"/>
    <mergeCell ref="C15:X15"/>
    <mergeCell ref="Q16:T16"/>
    <mergeCell ref="C21:G21"/>
    <mergeCell ref="C36:D36"/>
    <mergeCell ref="W13:X13"/>
    <mergeCell ref="Q37:S37"/>
    <mergeCell ref="Q35:S36"/>
    <mergeCell ref="W37:X37"/>
    <mergeCell ref="W36:X36"/>
    <mergeCell ref="T37:V37"/>
    <mergeCell ref="T36:V36"/>
    <mergeCell ref="T35:X35"/>
    <mergeCell ref="R31:T32"/>
    <mergeCell ref="R33:T33"/>
    <mergeCell ref="O33:Q33"/>
    <mergeCell ref="U33:W33"/>
    <mergeCell ref="U31:W32"/>
    <mergeCell ref="O36:P36"/>
    <mergeCell ref="M36:N36"/>
    <mergeCell ref="O37:P37"/>
    <mergeCell ref="M37:N37"/>
    <mergeCell ref="K37:L37"/>
    <mergeCell ref="C23:X23"/>
    <mergeCell ref="C24:X24"/>
    <mergeCell ref="C25:E25"/>
    <mergeCell ref="C26:X26"/>
    <mergeCell ref="C27:X27"/>
    <mergeCell ref="H21:P21"/>
    <mergeCell ref="Q21:R21"/>
    <mergeCell ref="S21:T21"/>
    <mergeCell ref="Q19:R19"/>
    <mergeCell ref="S19:T19"/>
    <mergeCell ref="C20:G20"/>
    <mergeCell ref="H20:P20"/>
    <mergeCell ref="Q20:R20"/>
    <mergeCell ref="S20:T20"/>
    <mergeCell ref="U21:X21"/>
    <mergeCell ref="U20:X20"/>
    <mergeCell ref="C19:G19"/>
    <mergeCell ref="H19:P19"/>
  </mergeCells>
  <phoneticPr fontId="1"/>
  <pageMargins left="0.51181102362204722" right="0.51181102362204722" top="0.55118110236220474" bottom="0.35433070866141736" header="0.31496062992125984" footer="0.31496062992125984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view="pageBreakPreview" topLeftCell="A2" zoomScaleNormal="115" zoomScaleSheetLayoutView="100" workbookViewId="0">
      <selection activeCell="H2" sqref="H2"/>
    </sheetView>
  </sheetViews>
  <sheetFormatPr defaultRowHeight="12" x14ac:dyDescent="0.25"/>
  <cols>
    <col min="1" max="1" width="0.88671875" style="45" customWidth="1"/>
    <col min="2" max="2" width="0.44140625" style="45" customWidth="1"/>
    <col min="3" max="3" width="1.88671875" style="45" customWidth="1"/>
    <col min="4" max="4" width="74.44140625" style="45" customWidth="1"/>
    <col min="5" max="5" width="8.5546875" style="45" hidden="1" customWidth="1"/>
    <col min="6" max="6" width="14.77734375" style="45" hidden="1" customWidth="1"/>
    <col min="7" max="7" width="1" style="45" customWidth="1"/>
    <col min="8" max="16384" width="8.88671875" style="45"/>
  </cols>
  <sheetData>
    <row r="1" spans="2:12" ht="23.25" customHeight="1" x14ac:dyDescent="0.25">
      <c r="B1" s="126"/>
      <c r="C1" s="126"/>
      <c r="D1" s="126"/>
      <c r="F1" s="45" t="s">
        <v>49</v>
      </c>
    </row>
    <row r="2" spans="2:12" ht="17.25" x14ac:dyDescent="0.25">
      <c r="B2" s="133" t="str">
        <f>+IF(B1="","3．提案内容（協定事項)","１　取組内容")</f>
        <v>3．提案内容（協定事項)</v>
      </c>
      <c r="C2" s="133"/>
      <c r="D2" s="133"/>
    </row>
    <row r="3" spans="2:12" ht="15" hidden="1" customHeight="1" x14ac:dyDescent="0.25">
      <c r="C3" s="130" t="s">
        <v>20</v>
      </c>
      <c r="D3" s="130"/>
    </row>
    <row r="4" spans="2:12" hidden="1" x14ac:dyDescent="0.25">
      <c r="C4" s="130"/>
      <c r="D4" s="130"/>
    </row>
    <row r="5" spans="2:12" s="46" customFormat="1" ht="20.25" customHeight="1" x14ac:dyDescent="0.25">
      <c r="C5" s="47" t="s">
        <v>81</v>
      </c>
      <c r="D5" s="48"/>
      <c r="F5" s="45"/>
      <c r="G5" s="45"/>
      <c r="J5" s="129" t="s">
        <v>55</v>
      </c>
      <c r="K5" s="129"/>
      <c r="L5" s="129"/>
    </row>
    <row r="6" spans="2:12" s="46" customFormat="1" ht="144.75" customHeight="1" x14ac:dyDescent="0.25">
      <c r="C6" s="127"/>
      <c r="D6" s="128"/>
      <c r="F6" s="45"/>
      <c r="G6" s="45"/>
      <c r="J6" s="129"/>
      <c r="K6" s="129"/>
      <c r="L6" s="129"/>
    </row>
    <row r="7" spans="2:12" s="46" customFormat="1" ht="13.5" hidden="1" x14ac:dyDescent="0.25">
      <c r="C7" s="49" t="s">
        <v>75</v>
      </c>
      <c r="D7" s="50"/>
    </row>
    <row r="8" spans="2:12" s="46" customFormat="1" ht="13.5" hidden="1" x14ac:dyDescent="0.25">
      <c r="C8" s="51"/>
      <c r="D8" s="52" t="s">
        <v>18</v>
      </c>
    </row>
    <row r="9" spans="2:12" s="46" customFormat="1" ht="89.25" hidden="1" customHeight="1" x14ac:dyDescent="0.25">
      <c r="C9" s="51"/>
      <c r="D9" s="53"/>
    </row>
    <row r="10" spans="2:12" s="46" customFormat="1" ht="13.5" hidden="1" x14ac:dyDescent="0.25">
      <c r="C10" s="51"/>
      <c r="D10" s="52" t="s">
        <v>19</v>
      </c>
    </row>
    <row r="11" spans="2:12" s="46" customFormat="1" ht="89.25" hidden="1" customHeight="1" x14ac:dyDescent="0.25">
      <c r="C11" s="51"/>
      <c r="D11" s="54"/>
    </row>
    <row r="12" spans="2:12" s="46" customFormat="1" ht="20.25" customHeight="1" x14ac:dyDescent="0.25">
      <c r="C12" s="55" t="s">
        <v>77</v>
      </c>
      <c r="D12" s="56"/>
    </row>
    <row r="13" spans="2:12" s="46" customFormat="1" ht="144.75" customHeight="1" x14ac:dyDescent="0.25">
      <c r="C13" s="131"/>
      <c r="D13" s="132"/>
    </row>
    <row r="14" spans="2:12" s="46" customFormat="1" ht="20.25" customHeight="1" x14ac:dyDescent="0.25">
      <c r="C14" s="55" t="s">
        <v>78</v>
      </c>
      <c r="D14" s="56"/>
    </row>
    <row r="15" spans="2:12" s="46" customFormat="1" ht="144.75" customHeight="1" x14ac:dyDescent="0.25">
      <c r="C15" s="131"/>
      <c r="D15" s="132"/>
    </row>
    <row r="16" spans="2:12" s="46" customFormat="1" ht="20.25" customHeight="1" x14ac:dyDescent="0.25">
      <c r="C16" s="55" t="s">
        <v>79</v>
      </c>
      <c r="D16" s="56"/>
    </row>
    <row r="17" spans="3:4" s="46" customFormat="1" ht="144.75" customHeight="1" x14ac:dyDescent="0.25">
      <c r="C17" s="57"/>
      <c r="D17" s="54"/>
    </row>
  </sheetData>
  <mergeCells count="7">
    <mergeCell ref="B1:D1"/>
    <mergeCell ref="C6:D6"/>
    <mergeCell ref="J5:L6"/>
    <mergeCell ref="C3:D4"/>
    <mergeCell ref="C15:D15"/>
    <mergeCell ref="C13:D13"/>
    <mergeCell ref="B2:D2"/>
  </mergeCells>
  <phoneticPr fontId="1"/>
  <dataValidations count="1">
    <dataValidation type="list" allowBlank="1" showInputMessage="1" showErrorMessage="1" sqref="B1:D1">
      <formula1>$F$1:$F$2</formula1>
    </dataValidation>
  </dataValidations>
  <pageMargins left="0.51181102362204722" right="0.31496062992125984" top="0.35433070866141736" bottom="0.35433070866141736" header="0.31496062992125984" footer="0.31496062992125984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showZeros="0" view="pageBreakPreview" zoomScale="89" zoomScaleNormal="100" zoomScaleSheetLayoutView="89" workbookViewId="0">
      <selection activeCell="B51" sqref="B51:N51"/>
    </sheetView>
  </sheetViews>
  <sheetFormatPr defaultRowHeight="13.5" x14ac:dyDescent="0.25"/>
  <cols>
    <col min="1" max="1" width="1.33203125" style="18" customWidth="1"/>
    <col min="2" max="2" width="5.88671875" style="18" customWidth="1"/>
    <col min="3" max="3" width="5.109375" style="18" bestFit="1" customWidth="1"/>
    <col min="4" max="4" width="6.44140625" style="18" customWidth="1"/>
    <col min="5" max="5" width="9.77734375" style="18" customWidth="1"/>
    <col min="6" max="6" width="9.6640625" style="18" customWidth="1"/>
    <col min="7" max="7" width="3.109375" style="18" bestFit="1" customWidth="1"/>
    <col min="8" max="8" width="6.33203125" style="18" customWidth="1"/>
    <col min="9" max="9" width="7.6640625" style="18" customWidth="1"/>
    <col min="10" max="10" width="3.109375" style="18" bestFit="1" customWidth="1"/>
    <col min="11" max="11" width="9.6640625" style="18" customWidth="1"/>
    <col min="12" max="12" width="6.77734375" style="18" customWidth="1"/>
    <col min="13" max="13" width="8.77734375" style="18" customWidth="1"/>
    <col min="14" max="14" width="7" style="18" customWidth="1"/>
    <col min="15" max="15" width="1.6640625" style="18" customWidth="1"/>
    <col min="16" max="16384" width="8.88671875" style="18"/>
  </cols>
  <sheetData>
    <row r="1" spans="2:14" ht="21" x14ac:dyDescent="0.25">
      <c r="B1" s="134">
        <f>+企画提案書3!B1</f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2:14" ht="21.75" thickBot="1" x14ac:dyDescent="0.3">
      <c r="B2" s="19" t="str">
        <f>+IF(B1=0,"4．事業計画（協定事項)","2　事業計画")</f>
        <v>4．事業計画（協定事項)</v>
      </c>
      <c r="C2" s="20"/>
      <c r="D2" s="20"/>
      <c r="E2" s="21"/>
      <c r="F2" s="21"/>
      <c r="G2" s="22"/>
      <c r="H2" s="21"/>
      <c r="I2" s="22"/>
      <c r="J2" s="22"/>
      <c r="K2" s="22"/>
    </row>
    <row r="3" spans="2:14" ht="16.5" customHeight="1" x14ac:dyDescent="0.25">
      <c r="B3" s="160" t="s">
        <v>14</v>
      </c>
      <c r="C3" s="143" t="s">
        <v>65</v>
      </c>
      <c r="D3" s="144"/>
      <c r="E3" s="144"/>
      <c r="F3" s="144"/>
      <c r="G3" s="144"/>
      <c r="H3" s="144"/>
      <c r="I3" s="145"/>
      <c r="J3" s="143" t="s">
        <v>80</v>
      </c>
      <c r="K3" s="144"/>
      <c r="L3" s="144"/>
      <c r="M3" s="144"/>
      <c r="N3" s="145"/>
    </row>
    <row r="4" spans="2:14" ht="13.5" customHeight="1" x14ac:dyDescent="0.25">
      <c r="B4" s="161"/>
      <c r="C4" s="166" t="s">
        <v>62</v>
      </c>
      <c r="D4" s="165" t="s">
        <v>60</v>
      </c>
      <c r="E4" s="137" t="s">
        <v>64</v>
      </c>
      <c r="F4" s="141" t="s">
        <v>69</v>
      </c>
      <c r="G4" s="139" t="s">
        <v>66</v>
      </c>
      <c r="H4" s="163" t="s">
        <v>68</v>
      </c>
      <c r="I4" s="148" t="s">
        <v>0</v>
      </c>
      <c r="J4" s="146" t="s">
        <v>67</v>
      </c>
      <c r="K4" s="150" t="s">
        <v>70</v>
      </c>
      <c r="L4" s="137" t="s">
        <v>61</v>
      </c>
      <c r="M4" s="135" t="s">
        <v>59</v>
      </c>
      <c r="N4" s="148" t="s">
        <v>0</v>
      </c>
    </row>
    <row r="5" spans="2:14" ht="43.5" customHeight="1" thickBot="1" x14ac:dyDescent="0.3">
      <c r="B5" s="162"/>
      <c r="C5" s="167"/>
      <c r="D5" s="151"/>
      <c r="E5" s="138"/>
      <c r="F5" s="142"/>
      <c r="G5" s="140"/>
      <c r="H5" s="164"/>
      <c r="I5" s="149"/>
      <c r="J5" s="147"/>
      <c r="K5" s="151"/>
      <c r="L5" s="138"/>
      <c r="M5" s="136"/>
      <c r="N5" s="149"/>
    </row>
    <row r="6" spans="2:14" ht="18" customHeight="1" x14ac:dyDescent="0.25">
      <c r="B6" s="157" t="s">
        <v>86</v>
      </c>
      <c r="C6" s="152" t="s">
        <v>12</v>
      </c>
      <c r="D6" s="23"/>
      <c r="E6" s="24"/>
      <c r="F6" s="24"/>
      <c r="G6" s="25"/>
      <c r="H6" s="24"/>
      <c r="I6" s="26"/>
      <c r="J6" s="27"/>
      <c r="K6" s="24"/>
      <c r="L6" s="24"/>
      <c r="M6" s="24"/>
      <c r="N6" s="28"/>
    </row>
    <row r="7" spans="2:14" ht="18" customHeight="1" x14ac:dyDescent="0.25">
      <c r="B7" s="158"/>
      <c r="C7" s="153"/>
      <c r="D7" s="29"/>
      <c r="E7" s="30"/>
      <c r="F7" s="30"/>
      <c r="G7" s="31"/>
      <c r="H7" s="32"/>
      <c r="I7" s="33"/>
      <c r="J7" s="34"/>
      <c r="K7" s="32"/>
      <c r="L7" s="32"/>
      <c r="M7" s="32"/>
      <c r="N7" s="35"/>
    </row>
    <row r="8" spans="2:14" ht="18" customHeight="1" x14ac:dyDescent="0.25">
      <c r="B8" s="158"/>
      <c r="C8" s="153"/>
      <c r="D8" s="29"/>
      <c r="E8" s="30"/>
      <c r="F8" s="30"/>
      <c r="G8" s="31"/>
      <c r="H8" s="32"/>
      <c r="I8" s="33"/>
      <c r="J8" s="34"/>
      <c r="K8" s="32"/>
      <c r="L8" s="32"/>
      <c r="M8" s="32"/>
      <c r="N8" s="35"/>
    </row>
    <row r="9" spans="2:14" ht="18" customHeight="1" x14ac:dyDescent="0.25">
      <c r="B9" s="158"/>
      <c r="C9" s="153"/>
      <c r="D9" s="29"/>
      <c r="E9" s="30"/>
      <c r="F9" s="30"/>
      <c r="G9" s="31"/>
      <c r="H9" s="32"/>
      <c r="I9" s="33"/>
      <c r="J9" s="34"/>
      <c r="K9" s="32"/>
      <c r="L9" s="32"/>
      <c r="M9" s="32"/>
      <c r="N9" s="35"/>
    </row>
    <row r="10" spans="2:14" ht="18" customHeight="1" x14ac:dyDescent="0.25">
      <c r="B10" s="158"/>
      <c r="C10" s="153"/>
      <c r="D10" s="29"/>
      <c r="E10" s="32"/>
      <c r="F10" s="32"/>
      <c r="G10" s="31"/>
      <c r="H10" s="32"/>
      <c r="I10" s="33"/>
      <c r="J10" s="34"/>
      <c r="K10" s="32"/>
      <c r="L10" s="32"/>
      <c r="M10" s="32"/>
      <c r="N10" s="35"/>
    </row>
    <row r="11" spans="2:14" ht="18" customHeight="1" thickBot="1" x14ac:dyDescent="0.3">
      <c r="B11" s="158"/>
      <c r="C11" s="154"/>
      <c r="D11" s="36" t="s">
        <v>63</v>
      </c>
      <c r="E11" s="37">
        <f>+SUM(E6:E10)</f>
        <v>0</v>
      </c>
      <c r="F11" s="37"/>
      <c r="G11" s="37"/>
      <c r="H11" s="37">
        <f t="shared" ref="H11" si="0">+SUM(H6:H10)</f>
        <v>0</v>
      </c>
      <c r="I11" s="38"/>
      <c r="J11" s="39"/>
      <c r="K11" s="37"/>
      <c r="L11" s="37">
        <f>+SUM(L6:L10)</f>
        <v>0</v>
      </c>
      <c r="M11" s="37">
        <f>+SUM(M6:M10)</f>
        <v>0</v>
      </c>
      <c r="N11" s="40"/>
    </row>
    <row r="12" spans="2:14" ht="18" customHeight="1" x14ac:dyDescent="0.25">
      <c r="B12" s="158"/>
      <c r="C12" s="152" t="s">
        <v>13</v>
      </c>
      <c r="D12" s="23"/>
      <c r="E12" s="24"/>
      <c r="F12" s="24"/>
      <c r="G12" s="25"/>
      <c r="H12" s="24"/>
      <c r="I12" s="26"/>
      <c r="J12" s="27"/>
      <c r="K12" s="24"/>
      <c r="L12" s="24"/>
      <c r="M12" s="24"/>
      <c r="N12" s="28"/>
    </row>
    <row r="13" spans="2:14" ht="18" customHeight="1" x14ac:dyDescent="0.25">
      <c r="B13" s="158"/>
      <c r="C13" s="153"/>
      <c r="D13" s="29"/>
      <c r="E13" s="32"/>
      <c r="F13" s="32"/>
      <c r="G13" s="31"/>
      <c r="H13" s="32"/>
      <c r="I13" s="33"/>
      <c r="J13" s="34"/>
      <c r="K13" s="32"/>
      <c r="L13" s="32"/>
      <c r="M13" s="32"/>
      <c r="N13" s="35"/>
    </row>
    <row r="14" spans="2:14" ht="18" customHeight="1" x14ac:dyDescent="0.25">
      <c r="B14" s="158"/>
      <c r="C14" s="153"/>
      <c r="D14" s="29"/>
      <c r="E14" s="32"/>
      <c r="F14" s="32"/>
      <c r="G14" s="31"/>
      <c r="H14" s="32"/>
      <c r="I14" s="33"/>
      <c r="J14" s="34"/>
      <c r="K14" s="32"/>
      <c r="L14" s="32"/>
      <c r="M14" s="32"/>
      <c r="N14" s="35"/>
    </row>
    <row r="15" spans="2:14" ht="18" customHeight="1" x14ac:dyDescent="0.25">
      <c r="B15" s="158"/>
      <c r="C15" s="153"/>
      <c r="D15" s="29"/>
      <c r="E15" s="32"/>
      <c r="F15" s="32"/>
      <c r="G15" s="31"/>
      <c r="H15" s="32"/>
      <c r="I15" s="33"/>
      <c r="J15" s="34"/>
      <c r="K15" s="32"/>
      <c r="L15" s="32"/>
      <c r="M15" s="32"/>
      <c r="N15" s="35"/>
    </row>
    <row r="16" spans="2:14" ht="18" customHeight="1" thickBot="1" x14ac:dyDescent="0.3">
      <c r="B16" s="158"/>
      <c r="C16" s="154"/>
      <c r="D16" s="36" t="s">
        <v>63</v>
      </c>
      <c r="E16" s="37">
        <f>+SUM(E12:E15)</f>
        <v>0</v>
      </c>
      <c r="F16" s="37"/>
      <c r="G16" s="37"/>
      <c r="H16" s="37">
        <f t="shared" ref="H16" si="1">+SUM(H12:H15)</f>
        <v>0</v>
      </c>
      <c r="I16" s="38"/>
      <c r="J16" s="39"/>
      <c r="K16" s="37"/>
      <c r="L16" s="37">
        <f>+SUM(L12:L15)</f>
        <v>0</v>
      </c>
      <c r="M16" s="37">
        <f>+SUM(M12:M15)</f>
        <v>0</v>
      </c>
      <c r="N16" s="40"/>
    </row>
    <row r="17" spans="2:14" ht="18" customHeight="1" x14ac:dyDescent="0.25">
      <c r="B17" s="158"/>
      <c r="C17" s="152" t="s">
        <v>47</v>
      </c>
      <c r="D17" s="23"/>
      <c r="E17" s="24"/>
      <c r="F17" s="24"/>
      <c r="G17" s="25"/>
      <c r="H17" s="24"/>
      <c r="I17" s="26"/>
      <c r="J17" s="27"/>
      <c r="K17" s="24"/>
      <c r="L17" s="24"/>
      <c r="M17" s="24"/>
      <c r="N17" s="28"/>
    </row>
    <row r="18" spans="2:14" ht="18" customHeight="1" x14ac:dyDescent="0.25">
      <c r="B18" s="158"/>
      <c r="C18" s="153"/>
      <c r="D18" s="29"/>
      <c r="E18" s="32"/>
      <c r="F18" s="32"/>
      <c r="G18" s="31"/>
      <c r="H18" s="32"/>
      <c r="I18" s="33"/>
      <c r="J18" s="34"/>
      <c r="K18" s="32"/>
      <c r="L18" s="32"/>
      <c r="M18" s="32"/>
      <c r="N18" s="35"/>
    </row>
    <row r="19" spans="2:14" ht="18" customHeight="1" thickBot="1" x14ac:dyDescent="0.3">
      <c r="B19" s="158"/>
      <c r="C19" s="154"/>
      <c r="D19" s="36" t="s">
        <v>63</v>
      </c>
      <c r="E19" s="37">
        <f>+SUM(E17:E18)</f>
        <v>0</v>
      </c>
      <c r="F19" s="37"/>
      <c r="G19" s="37"/>
      <c r="H19" s="37">
        <f t="shared" ref="H19" si="2">+SUM(H17:H18)</f>
        <v>0</v>
      </c>
      <c r="I19" s="38"/>
      <c r="J19" s="39"/>
      <c r="K19" s="37"/>
      <c r="L19" s="37">
        <f>+SUM(L17:L18)</f>
        <v>0</v>
      </c>
      <c r="M19" s="37">
        <f>+SUM(M17:M18)</f>
        <v>0</v>
      </c>
      <c r="N19" s="40"/>
    </row>
    <row r="20" spans="2:14" ht="18" customHeight="1" thickBot="1" x14ac:dyDescent="0.3">
      <c r="B20" s="159"/>
      <c r="C20" s="154" t="s">
        <v>15</v>
      </c>
      <c r="D20" s="155"/>
      <c r="E20" s="41">
        <f>+E19+E16+E11</f>
        <v>0</v>
      </c>
      <c r="F20" s="41"/>
      <c r="G20" s="41"/>
      <c r="H20" s="41">
        <f t="shared" ref="H20" si="3">+H19+H16+H11</f>
        <v>0</v>
      </c>
      <c r="I20" s="42"/>
      <c r="J20" s="43"/>
      <c r="K20" s="41"/>
      <c r="L20" s="41">
        <f>+L19+L16+L11</f>
        <v>0</v>
      </c>
      <c r="M20" s="41">
        <f>+M19+M16+M11</f>
        <v>0</v>
      </c>
      <c r="N20" s="44"/>
    </row>
    <row r="21" spans="2:14" ht="18" customHeight="1" x14ac:dyDescent="0.25">
      <c r="B21" s="157" t="s">
        <v>87</v>
      </c>
      <c r="C21" s="152" t="s">
        <v>12</v>
      </c>
      <c r="D21" s="23"/>
      <c r="E21" s="24"/>
      <c r="F21" s="24"/>
      <c r="G21" s="25"/>
      <c r="H21" s="24"/>
      <c r="I21" s="26"/>
      <c r="J21" s="27"/>
      <c r="K21" s="24"/>
      <c r="L21" s="24"/>
      <c r="M21" s="24"/>
      <c r="N21" s="28"/>
    </row>
    <row r="22" spans="2:14" ht="18" customHeight="1" x14ac:dyDescent="0.25">
      <c r="B22" s="158"/>
      <c r="C22" s="153"/>
      <c r="D22" s="29"/>
      <c r="E22" s="30"/>
      <c r="F22" s="30"/>
      <c r="G22" s="31"/>
      <c r="H22" s="32"/>
      <c r="I22" s="33"/>
      <c r="J22" s="34"/>
      <c r="K22" s="32"/>
      <c r="L22" s="32"/>
      <c r="M22" s="32"/>
      <c r="N22" s="35"/>
    </row>
    <row r="23" spans="2:14" ht="18" customHeight="1" x14ac:dyDescent="0.25">
      <c r="B23" s="158"/>
      <c r="C23" s="153"/>
      <c r="D23" s="29"/>
      <c r="E23" s="30"/>
      <c r="F23" s="30"/>
      <c r="G23" s="31"/>
      <c r="H23" s="32"/>
      <c r="I23" s="33"/>
      <c r="J23" s="34"/>
      <c r="K23" s="32"/>
      <c r="L23" s="32"/>
      <c r="M23" s="32"/>
      <c r="N23" s="35"/>
    </row>
    <row r="24" spans="2:14" ht="18" customHeight="1" x14ac:dyDescent="0.25">
      <c r="B24" s="158"/>
      <c r="C24" s="153"/>
      <c r="D24" s="29"/>
      <c r="E24" s="30"/>
      <c r="F24" s="30"/>
      <c r="G24" s="31"/>
      <c r="H24" s="32"/>
      <c r="I24" s="33"/>
      <c r="J24" s="34"/>
      <c r="K24" s="32"/>
      <c r="L24" s="32"/>
      <c r="M24" s="32"/>
      <c r="N24" s="35"/>
    </row>
    <row r="25" spans="2:14" ht="18" customHeight="1" x14ac:dyDescent="0.25">
      <c r="B25" s="158"/>
      <c r="C25" s="153"/>
      <c r="D25" s="29"/>
      <c r="E25" s="32"/>
      <c r="F25" s="32"/>
      <c r="G25" s="31"/>
      <c r="H25" s="32"/>
      <c r="I25" s="33"/>
      <c r="J25" s="34"/>
      <c r="K25" s="32"/>
      <c r="L25" s="32"/>
      <c r="M25" s="32"/>
      <c r="N25" s="35"/>
    </row>
    <row r="26" spans="2:14" ht="18" customHeight="1" thickBot="1" x14ac:dyDescent="0.3">
      <c r="B26" s="158"/>
      <c r="C26" s="154"/>
      <c r="D26" s="36" t="s">
        <v>63</v>
      </c>
      <c r="E26" s="37">
        <f>+SUM(E21:E25)</f>
        <v>0</v>
      </c>
      <c r="F26" s="37"/>
      <c r="G26" s="37"/>
      <c r="H26" s="37">
        <f t="shared" ref="H26" si="4">+SUM(H21:H25)</f>
        <v>0</v>
      </c>
      <c r="I26" s="38"/>
      <c r="J26" s="39"/>
      <c r="K26" s="37"/>
      <c r="L26" s="37">
        <f>+SUM(L21:L25)</f>
        <v>0</v>
      </c>
      <c r="M26" s="37">
        <f>+SUM(M21:M25)</f>
        <v>0</v>
      </c>
      <c r="N26" s="40"/>
    </row>
    <row r="27" spans="2:14" ht="18" customHeight="1" x14ac:dyDescent="0.25">
      <c r="B27" s="158"/>
      <c r="C27" s="152" t="s">
        <v>13</v>
      </c>
      <c r="D27" s="23"/>
      <c r="E27" s="24"/>
      <c r="F27" s="24"/>
      <c r="G27" s="25"/>
      <c r="H27" s="24"/>
      <c r="I27" s="26"/>
      <c r="J27" s="27"/>
      <c r="K27" s="24"/>
      <c r="L27" s="24"/>
      <c r="M27" s="24"/>
      <c r="N27" s="28"/>
    </row>
    <row r="28" spans="2:14" ht="18" customHeight="1" x14ac:dyDescent="0.25">
      <c r="B28" s="158"/>
      <c r="C28" s="153"/>
      <c r="D28" s="29"/>
      <c r="E28" s="32"/>
      <c r="F28" s="32"/>
      <c r="G28" s="31"/>
      <c r="H28" s="32"/>
      <c r="I28" s="33"/>
      <c r="J28" s="34"/>
      <c r="K28" s="32"/>
      <c r="L28" s="32"/>
      <c r="M28" s="32"/>
      <c r="N28" s="35"/>
    </row>
    <row r="29" spans="2:14" ht="18" customHeight="1" x14ac:dyDescent="0.25">
      <c r="B29" s="158"/>
      <c r="C29" s="153"/>
      <c r="D29" s="29"/>
      <c r="E29" s="32"/>
      <c r="F29" s="32"/>
      <c r="G29" s="31"/>
      <c r="H29" s="32"/>
      <c r="I29" s="33"/>
      <c r="J29" s="34"/>
      <c r="K29" s="32"/>
      <c r="L29" s="32"/>
      <c r="M29" s="32"/>
      <c r="N29" s="35"/>
    </row>
    <row r="30" spans="2:14" ht="18" customHeight="1" x14ac:dyDescent="0.25">
      <c r="B30" s="158"/>
      <c r="C30" s="153"/>
      <c r="D30" s="29"/>
      <c r="E30" s="32"/>
      <c r="F30" s="32"/>
      <c r="G30" s="31"/>
      <c r="H30" s="32"/>
      <c r="I30" s="33"/>
      <c r="J30" s="34"/>
      <c r="K30" s="32"/>
      <c r="L30" s="32"/>
      <c r="M30" s="32"/>
      <c r="N30" s="35"/>
    </row>
    <row r="31" spans="2:14" ht="18" customHeight="1" thickBot="1" x14ac:dyDescent="0.3">
      <c r="B31" s="158"/>
      <c r="C31" s="154"/>
      <c r="D31" s="36" t="s">
        <v>63</v>
      </c>
      <c r="E31" s="37">
        <f>+SUM(E27:E30)</f>
        <v>0</v>
      </c>
      <c r="F31" s="37"/>
      <c r="G31" s="37"/>
      <c r="H31" s="37">
        <f t="shared" ref="H31" si="5">+SUM(H27:H30)</f>
        <v>0</v>
      </c>
      <c r="I31" s="38"/>
      <c r="J31" s="39"/>
      <c r="K31" s="37"/>
      <c r="L31" s="37">
        <f>+SUM(L27:L30)</f>
        <v>0</v>
      </c>
      <c r="M31" s="37">
        <f>+SUM(M27:M30)</f>
        <v>0</v>
      </c>
      <c r="N31" s="40"/>
    </row>
    <row r="32" spans="2:14" ht="18" customHeight="1" x14ac:dyDescent="0.25">
      <c r="B32" s="158"/>
      <c r="C32" s="152" t="s">
        <v>47</v>
      </c>
      <c r="D32" s="23"/>
      <c r="E32" s="24"/>
      <c r="F32" s="24"/>
      <c r="G32" s="25"/>
      <c r="H32" s="24"/>
      <c r="I32" s="26"/>
      <c r="J32" s="27"/>
      <c r="K32" s="24"/>
      <c r="L32" s="24"/>
      <c r="M32" s="24"/>
      <c r="N32" s="28"/>
    </row>
    <row r="33" spans="2:14" ht="18" customHeight="1" x14ac:dyDescent="0.25">
      <c r="B33" s="158"/>
      <c r="C33" s="153"/>
      <c r="D33" s="29"/>
      <c r="E33" s="32"/>
      <c r="F33" s="32"/>
      <c r="G33" s="31"/>
      <c r="H33" s="32"/>
      <c r="I33" s="33"/>
      <c r="J33" s="34"/>
      <c r="K33" s="32"/>
      <c r="L33" s="32"/>
      <c r="M33" s="32"/>
      <c r="N33" s="35"/>
    </row>
    <row r="34" spans="2:14" ht="18" customHeight="1" thickBot="1" x14ac:dyDescent="0.3">
      <c r="B34" s="158"/>
      <c r="C34" s="154"/>
      <c r="D34" s="36" t="s">
        <v>63</v>
      </c>
      <c r="E34" s="37">
        <f>+SUM(E32:E33)</f>
        <v>0</v>
      </c>
      <c r="F34" s="37"/>
      <c r="G34" s="37"/>
      <c r="H34" s="37">
        <f t="shared" ref="H34" si="6">+SUM(H32:H33)</f>
        <v>0</v>
      </c>
      <c r="I34" s="38"/>
      <c r="J34" s="39"/>
      <c r="K34" s="37"/>
      <c r="L34" s="37">
        <f>+SUM(L32:L33)</f>
        <v>0</v>
      </c>
      <c r="M34" s="37">
        <f>+SUM(M32:M33)</f>
        <v>0</v>
      </c>
      <c r="N34" s="40"/>
    </row>
    <row r="35" spans="2:14" ht="18" customHeight="1" thickBot="1" x14ac:dyDescent="0.3">
      <c r="B35" s="159"/>
      <c r="C35" s="154" t="s">
        <v>15</v>
      </c>
      <c r="D35" s="155"/>
      <c r="E35" s="41">
        <f>+E34+E31+E26</f>
        <v>0</v>
      </c>
      <c r="F35" s="41"/>
      <c r="G35" s="41"/>
      <c r="H35" s="41">
        <f t="shared" ref="H35" si="7">+H34+H31+H26</f>
        <v>0</v>
      </c>
      <c r="I35" s="42"/>
      <c r="J35" s="43"/>
      <c r="K35" s="41"/>
      <c r="L35" s="41">
        <f>+L34+L31+L26</f>
        <v>0</v>
      </c>
      <c r="M35" s="41">
        <f>+M34+M31+M26</f>
        <v>0</v>
      </c>
      <c r="N35" s="44"/>
    </row>
    <row r="36" spans="2:14" ht="18" customHeight="1" x14ac:dyDescent="0.25">
      <c r="B36" s="157" t="s">
        <v>88</v>
      </c>
      <c r="C36" s="152" t="s">
        <v>12</v>
      </c>
      <c r="D36" s="23"/>
      <c r="E36" s="24"/>
      <c r="F36" s="24"/>
      <c r="G36" s="25"/>
      <c r="H36" s="24"/>
      <c r="I36" s="26"/>
      <c r="J36" s="27"/>
      <c r="K36" s="24"/>
      <c r="L36" s="24"/>
      <c r="M36" s="24"/>
      <c r="N36" s="28"/>
    </row>
    <row r="37" spans="2:14" ht="18" customHeight="1" x14ac:dyDescent="0.25">
      <c r="B37" s="158"/>
      <c r="C37" s="153"/>
      <c r="D37" s="29"/>
      <c r="E37" s="30"/>
      <c r="F37" s="30"/>
      <c r="G37" s="31"/>
      <c r="H37" s="32"/>
      <c r="I37" s="33"/>
      <c r="J37" s="34"/>
      <c r="K37" s="32"/>
      <c r="L37" s="32"/>
      <c r="M37" s="32"/>
      <c r="N37" s="35"/>
    </row>
    <row r="38" spans="2:14" ht="18" customHeight="1" x14ac:dyDescent="0.25">
      <c r="B38" s="158"/>
      <c r="C38" s="153"/>
      <c r="D38" s="29"/>
      <c r="E38" s="30"/>
      <c r="F38" s="30"/>
      <c r="G38" s="31"/>
      <c r="H38" s="32"/>
      <c r="I38" s="33"/>
      <c r="J38" s="34"/>
      <c r="K38" s="32"/>
      <c r="L38" s="32"/>
      <c r="M38" s="32"/>
      <c r="N38" s="35"/>
    </row>
    <row r="39" spans="2:14" ht="18" customHeight="1" x14ac:dyDescent="0.25">
      <c r="B39" s="158"/>
      <c r="C39" s="153"/>
      <c r="D39" s="29"/>
      <c r="E39" s="30"/>
      <c r="F39" s="30"/>
      <c r="G39" s="31"/>
      <c r="H39" s="32"/>
      <c r="I39" s="33"/>
      <c r="J39" s="34"/>
      <c r="K39" s="32"/>
      <c r="L39" s="32"/>
      <c r="M39" s="32"/>
      <c r="N39" s="35"/>
    </row>
    <row r="40" spans="2:14" ht="18" customHeight="1" x14ac:dyDescent="0.25">
      <c r="B40" s="158"/>
      <c r="C40" s="153"/>
      <c r="D40" s="29"/>
      <c r="E40" s="32"/>
      <c r="F40" s="32"/>
      <c r="G40" s="31"/>
      <c r="H40" s="32"/>
      <c r="I40" s="33"/>
      <c r="J40" s="34"/>
      <c r="K40" s="32"/>
      <c r="L40" s="32"/>
      <c r="M40" s="32"/>
      <c r="N40" s="35"/>
    </row>
    <row r="41" spans="2:14" ht="18" customHeight="1" thickBot="1" x14ac:dyDescent="0.3">
      <c r="B41" s="158"/>
      <c r="C41" s="154"/>
      <c r="D41" s="36" t="s">
        <v>63</v>
      </c>
      <c r="E41" s="37">
        <f>+SUM(E36:E40)</f>
        <v>0</v>
      </c>
      <c r="F41" s="37"/>
      <c r="G41" s="37"/>
      <c r="H41" s="37">
        <f t="shared" ref="H41" si="8">+SUM(H36:H40)</f>
        <v>0</v>
      </c>
      <c r="I41" s="38"/>
      <c r="J41" s="39"/>
      <c r="K41" s="37"/>
      <c r="L41" s="37">
        <f>+SUM(L36:L40)</f>
        <v>0</v>
      </c>
      <c r="M41" s="37">
        <f>+SUM(M36:M40)</f>
        <v>0</v>
      </c>
      <c r="N41" s="40"/>
    </row>
    <row r="42" spans="2:14" ht="18" customHeight="1" x14ac:dyDescent="0.25">
      <c r="B42" s="158"/>
      <c r="C42" s="152" t="s">
        <v>13</v>
      </c>
      <c r="D42" s="23"/>
      <c r="E42" s="24"/>
      <c r="F42" s="24"/>
      <c r="G42" s="25"/>
      <c r="H42" s="24"/>
      <c r="I42" s="26"/>
      <c r="J42" s="27"/>
      <c r="K42" s="24"/>
      <c r="L42" s="24"/>
      <c r="M42" s="24"/>
      <c r="N42" s="28"/>
    </row>
    <row r="43" spans="2:14" ht="18" customHeight="1" x14ac:dyDescent="0.25">
      <c r="B43" s="158"/>
      <c r="C43" s="153"/>
      <c r="D43" s="29"/>
      <c r="E43" s="32"/>
      <c r="F43" s="32"/>
      <c r="G43" s="31"/>
      <c r="H43" s="32"/>
      <c r="I43" s="33"/>
      <c r="J43" s="34"/>
      <c r="K43" s="32"/>
      <c r="L43" s="32"/>
      <c r="M43" s="32"/>
      <c r="N43" s="35"/>
    </row>
    <row r="44" spans="2:14" ht="18" customHeight="1" x14ac:dyDescent="0.25">
      <c r="B44" s="158"/>
      <c r="C44" s="153"/>
      <c r="D44" s="29"/>
      <c r="E44" s="32"/>
      <c r="F44" s="32"/>
      <c r="G44" s="31"/>
      <c r="H44" s="32"/>
      <c r="I44" s="33"/>
      <c r="J44" s="34"/>
      <c r="K44" s="32"/>
      <c r="L44" s="32"/>
      <c r="M44" s="32"/>
      <c r="N44" s="35"/>
    </row>
    <row r="45" spans="2:14" ht="18" customHeight="1" x14ac:dyDescent="0.25">
      <c r="B45" s="158"/>
      <c r="C45" s="153"/>
      <c r="D45" s="29"/>
      <c r="E45" s="32"/>
      <c r="F45" s="32"/>
      <c r="G45" s="31"/>
      <c r="H45" s="32"/>
      <c r="I45" s="33"/>
      <c r="J45" s="34"/>
      <c r="K45" s="32"/>
      <c r="L45" s="32"/>
      <c r="M45" s="32"/>
      <c r="N45" s="35"/>
    </row>
    <row r="46" spans="2:14" ht="18" customHeight="1" thickBot="1" x14ac:dyDescent="0.3">
      <c r="B46" s="158"/>
      <c r="C46" s="154"/>
      <c r="D46" s="36" t="s">
        <v>63</v>
      </c>
      <c r="E46" s="37">
        <f>+SUM(E42:E45)</f>
        <v>0</v>
      </c>
      <c r="F46" s="37"/>
      <c r="G46" s="37"/>
      <c r="H46" s="37">
        <f t="shared" ref="H46" si="9">+SUM(H42:H45)</f>
        <v>0</v>
      </c>
      <c r="I46" s="38"/>
      <c r="J46" s="39"/>
      <c r="K46" s="37"/>
      <c r="L46" s="37">
        <f>+SUM(L42:L45)</f>
        <v>0</v>
      </c>
      <c r="M46" s="37">
        <f>+SUM(M42:M45)</f>
        <v>0</v>
      </c>
      <c r="N46" s="40"/>
    </row>
    <row r="47" spans="2:14" ht="18" customHeight="1" x14ac:dyDescent="0.25">
      <c r="B47" s="158"/>
      <c r="C47" s="152" t="s">
        <v>47</v>
      </c>
      <c r="D47" s="23"/>
      <c r="E47" s="24"/>
      <c r="F47" s="24"/>
      <c r="G47" s="25"/>
      <c r="H47" s="24"/>
      <c r="I47" s="26"/>
      <c r="J47" s="27"/>
      <c r="K47" s="24"/>
      <c r="L47" s="24"/>
      <c r="M47" s="24"/>
      <c r="N47" s="28"/>
    </row>
    <row r="48" spans="2:14" ht="18" customHeight="1" x14ac:dyDescent="0.25">
      <c r="B48" s="158"/>
      <c r="C48" s="153"/>
      <c r="D48" s="29"/>
      <c r="E48" s="32"/>
      <c r="F48" s="32"/>
      <c r="G48" s="31"/>
      <c r="H48" s="32"/>
      <c r="I48" s="33"/>
      <c r="J48" s="34"/>
      <c r="K48" s="32"/>
      <c r="L48" s="32"/>
      <c r="M48" s="32"/>
      <c r="N48" s="35"/>
    </row>
    <row r="49" spans="2:14" ht="18" customHeight="1" thickBot="1" x14ac:dyDescent="0.3">
      <c r="B49" s="158"/>
      <c r="C49" s="154"/>
      <c r="D49" s="36" t="s">
        <v>63</v>
      </c>
      <c r="E49" s="37">
        <f>+SUM(E47:E48)</f>
        <v>0</v>
      </c>
      <c r="F49" s="37"/>
      <c r="G49" s="37"/>
      <c r="H49" s="37">
        <f t="shared" ref="H49" si="10">+SUM(H47:H48)</f>
        <v>0</v>
      </c>
      <c r="I49" s="38"/>
      <c r="J49" s="39"/>
      <c r="K49" s="37"/>
      <c r="L49" s="37">
        <f>+SUM(L47:L48)</f>
        <v>0</v>
      </c>
      <c r="M49" s="37">
        <f>+SUM(M47:M48)</f>
        <v>0</v>
      </c>
      <c r="N49" s="40"/>
    </row>
    <row r="50" spans="2:14" ht="18" customHeight="1" thickBot="1" x14ac:dyDescent="0.3">
      <c r="B50" s="159"/>
      <c r="C50" s="154" t="s">
        <v>15</v>
      </c>
      <c r="D50" s="155"/>
      <c r="E50" s="41">
        <f>+E49+E46+E41</f>
        <v>0</v>
      </c>
      <c r="F50" s="41"/>
      <c r="G50" s="41"/>
      <c r="H50" s="41">
        <f t="shared" ref="H50" si="11">+H49+H46+H41</f>
        <v>0</v>
      </c>
      <c r="I50" s="42"/>
      <c r="J50" s="43"/>
      <c r="K50" s="41"/>
      <c r="L50" s="41">
        <f>+L49+L46+L41</f>
        <v>0</v>
      </c>
      <c r="M50" s="41">
        <f>+M49+M46+M41</f>
        <v>0</v>
      </c>
      <c r="N50" s="44"/>
    </row>
    <row r="51" spans="2:14" ht="26.25" customHeight="1" x14ac:dyDescent="0.25">
      <c r="B51" s="156" t="s">
        <v>82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</row>
  </sheetData>
  <mergeCells count="32">
    <mergeCell ref="B51:N51"/>
    <mergeCell ref="B36:B50"/>
    <mergeCell ref="B21:B35"/>
    <mergeCell ref="C3:I3"/>
    <mergeCell ref="C20:D20"/>
    <mergeCell ref="B3:B5"/>
    <mergeCell ref="B6:B20"/>
    <mergeCell ref="H4:H5"/>
    <mergeCell ref="D4:D5"/>
    <mergeCell ref="C4:C5"/>
    <mergeCell ref="C6:C11"/>
    <mergeCell ref="C42:C46"/>
    <mergeCell ref="C47:C49"/>
    <mergeCell ref="C50:D50"/>
    <mergeCell ref="C21:C26"/>
    <mergeCell ref="I4:I5"/>
    <mergeCell ref="C27:C31"/>
    <mergeCell ref="C32:C34"/>
    <mergeCell ref="C35:D35"/>
    <mergeCell ref="C36:C41"/>
    <mergeCell ref="C12:C16"/>
    <mergeCell ref="C17:C19"/>
    <mergeCell ref="B1:N1"/>
    <mergeCell ref="M4:M5"/>
    <mergeCell ref="L4:L5"/>
    <mergeCell ref="G4:G5"/>
    <mergeCell ref="F4:F5"/>
    <mergeCell ref="E4:E5"/>
    <mergeCell ref="J3:N3"/>
    <mergeCell ref="J4:J5"/>
    <mergeCell ref="N4:N5"/>
    <mergeCell ref="K4:K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企画提案書表紙</vt:lpstr>
      <vt:lpstr>企画提案書1～2</vt:lpstr>
      <vt:lpstr>企画提案書3</vt:lpstr>
      <vt:lpstr>企画提案書４</vt:lpstr>
      <vt:lpstr>'企画提案書1～2'!Print_Area</vt:lpstr>
      <vt:lpstr>企画提案書3!Print_Area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hokkaido</cp:lastModifiedBy>
  <cp:lastPrinted>2023-07-27T04:56:00Z</cp:lastPrinted>
  <dcterms:created xsi:type="dcterms:W3CDTF">2016-05-30T06:40:42Z</dcterms:created>
  <dcterms:modified xsi:type="dcterms:W3CDTF">2023-07-27T04:56:30Z</dcterms:modified>
</cp:coreProperties>
</file>